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AFC62706-3D56-432F-9414-865FCF38604F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F18" i="1"/>
  <c r="J32" i="1"/>
  <c r="J41" i="1" s="1"/>
  <c r="J42" i="1" s="1"/>
  <c r="I32" i="1"/>
  <c r="I41" i="1"/>
  <c r="I42" i="1" s="1"/>
  <c r="H32" i="1"/>
  <c r="H41" i="1" s="1"/>
  <c r="H42" i="1" s="1"/>
  <c r="G32" i="1"/>
  <c r="G41" i="1"/>
  <c r="G42" i="1" s="1"/>
  <c r="F32" i="1"/>
  <c r="J18" i="1"/>
  <c r="J19" i="1" s="1"/>
  <c r="I18" i="1"/>
  <c r="I19" i="1" s="1"/>
  <c r="H18" i="1"/>
  <c r="H19" i="1" s="1"/>
  <c r="G18" i="1"/>
  <c r="J10" i="1"/>
  <c r="I10" i="1"/>
  <c r="H10" i="1"/>
  <c r="G10" i="1"/>
  <c r="F10" i="1"/>
  <c r="G19" i="1"/>
  <c r="F42" i="1"/>
  <c r="F19" i="1"/>
</calcChain>
</file>

<file path=xl/sharedStrings.xml><?xml version="1.0" encoding="utf-8"?>
<sst xmlns="http://schemas.openxmlformats.org/spreadsheetml/2006/main" count="86" uniqueCount="45">
  <si>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</si>
  <si>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</si>
  <si>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</si>
  <si>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</si>
  <si>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</si>
  <si>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</si>
  <si>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</si>
  <si>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</si>
  <si>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</si>
  <si>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</si>
  <si>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</si>
  <si>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</si>
  <si>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</si>
  <si>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</si>
  <si>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МБОО-Старокулаткинская СШ №2 имени Героя Российской Федерации Р.М.Хабибуллина</t>
  </si>
  <si>
    <t xml:space="preserve">напитки </t>
  </si>
  <si>
    <t xml:space="preserve">Обед </t>
  </si>
  <si>
    <t xml:space="preserve">хол.закупка </t>
  </si>
  <si>
    <t>2 блюдо</t>
  </si>
  <si>
    <t>1 блюдо</t>
  </si>
  <si>
    <t>хлеб</t>
  </si>
  <si>
    <t xml:space="preserve">Итого : </t>
  </si>
  <si>
    <t>Итого :</t>
  </si>
  <si>
    <t>Всего :</t>
  </si>
  <si>
    <t>1-4классы</t>
  </si>
  <si>
    <t>сок фруктовый</t>
  </si>
  <si>
    <t>5-11классы</t>
  </si>
  <si>
    <t xml:space="preserve">хлеб пшеничный </t>
  </si>
  <si>
    <t>салат</t>
  </si>
  <si>
    <t>Салат фруктовый с сахарной пудрой</t>
  </si>
  <si>
    <t>горяч.блюдо</t>
  </si>
  <si>
    <t>Картофельная запеканка с рублеными мясными изделиями(илисубпродуктами)под соусом сметанным</t>
  </si>
  <si>
    <t>винегрет овощной заправленный растительным маслом</t>
  </si>
  <si>
    <t>Биточки"Детские" тушеные под овощным соусом</t>
  </si>
  <si>
    <t>Гороховое пюре с маслом сливочным</t>
  </si>
  <si>
    <t>напитки</t>
  </si>
  <si>
    <t>Компот из смеси сухофруктов С-витаминизированный</t>
  </si>
  <si>
    <t>конд.издел.</t>
  </si>
  <si>
    <t>печенье</t>
  </si>
  <si>
    <t>хлеб ржано-пшеничный</t>
  </si>
  <si>
    <t>102,2 з п</t>
  </si>
  <si>
    <t>102,2 зп</t>
  </si>
  <si>
    <t>хлеб пшеничный</t>
  </si>
  <si>
    <t xml:space="preserve">сок фруктовый </t>
  </si>
  <si>
    <t>суп лапша- домашняя 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</si>
</sst>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</row>
    <row r="2" spans="1:10" ht="15" customHeight="1" x14ac:dyDescent="0.25">
      <c r="A2" t="s">
        <v>0</v>
      </c>
      <c r="B2" s="23" t="s">
        <v>14</v>
      </c>
      <c r="C2" s="25"/>
      <c r="D2" s="26"/>
      <c r="E2" t="s">
        <v>11</v>
      </c>
      <c r="F2" s="15"/>
      <c r="I2" t="s">
        <v>1</v>
      </c>
      <c r="J2" s="14">
        <v>44651</v>
      </c>
    </row>
    <row r="3" spans="1:10" ht="7.5" customHeight="1" thickBot="1" x14ac:dyDescent="0.3"/>
    <row r="4" spans="1:10" ht="15.75" thickBot="1" x14ac:dyDescent="0.3">
      <c r="A4" s="8" t="s">
        <v>2</v>
      </c>
      <c r="B4" s="9" t="s">
        <v>3</v>
      </c>
      <c r="C4" s="9" t="s">
        <v>12</v>
      </c>
      <c r="D4" s="9" t="s">
        <v>4</v>
      </c>
      <c r="E4" s="9" t="s">
        <v>13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3" t="s">
        <v>10</v>
      </c>
      <c r="B5" s="4" t="s">
        <v>28</v>
      </c>
      <c r="C5" s="27" t="s">
        <v>41</v>
      </c>
      <c r="D5" s="20" t="s">
        <v>29</v>
      </c>
      <c r="E5" s="11">
        <v>60</v>
      </c>
      <c r="F5" s="16">
        <v>12.5</v>
      </c>
      <c r="G5" s="16">
        <v>25.5</v>
      </c>
      <c r="H5" s="16">
        <v>0.04</v>
      </c>
      <c r="I5" s="16">
        <v>0.18</v>
      </c>
      <c r="J5" s="28">
        <v>5.54</v>
      </c>
    </row>
    <row r="6" spans="1:10" ht="60" x14ac:dyDescent="0.25">
      <c r="A6" s="5"/>
      <c r="B6" s="1" t="s">
        <v>30</v>
      </c>
      <c r="C6" s="2">
        <v>478.28</v>
      </c>
      <c r="D6" s="21" t="s">
        <v>31</v>
      </c>
      <c r="E6" s="24">
        <v>200</v>
      </c>
      <c r="F6" s="17">
        <v>63.18</v>
      </c>
      <c r="G6" s="17">
        <v>329.52</v>
      </c>
      <c r="H6" s="17">
        <v>12.52</v>
      </c>
      <c r="I6" s="17">
        <v>13.57</v>
      </c>
      <c r="J6" s="29">
        <v>37.119999999999997</v>
      </c>
    </row>
    <row r="7" spans="1:10" x14ac:dyDescent="0.25">
      <c r="A7" s="5"/>
      <c r="B7" s="1" t="s">
        <v>15</v>
      </c>
      <c r="C7" s="2">
        <v>407</v>
      </c>
      <c r="D7" s="21" t="s">
        <v>43</v>
      </c>
      <c r="E7" s="12">
        <v>200</v>
      </c>
      <c r="F7" s="17">
        <v>12</v>
      </c>
      <c r="G7" s="17">
        <v>86.4</v>
      </c>
      <c r="H7" s="17">
        <v>0.2</v>
      </c>
      <c r="I7" s="17">
        <v>0.26</v>
      </c>
      <c r="J7" s="29">
        <v>22.2</v>
      </c>
    </row>
    <row r="8" spans="1:10" x14ac:dyDescent="0.25">
      <c r="A8" s="5"/>
      <c r="B8" s="1" t="s">
        <v>20</v>
      </c>
      <c r="C8" s="2">
        <v>0.9</v>
      </c>
      <c r="D8" s="21" t="s">
        <v>27</v>
      </c>
      <c r="E8" s="12">
        <v>60</v>
      </c>
      <c r="F8" s="17">
        <v>3.48</v>
      </c>
      <c r="G8" s="17">
        <v>133.19999999999999</v>
      </c>
      <c r="H8" s="17">
        <v>4.5599999999999996</v>
      </c>
      <c r="I8" s="17">
        <v>0.48</v>
      </c>
      <c r="J8" s="29">
        <v>29.52</v>
      </c>
    </row>
    <row r="9" spans="1:10" ht="15.75" thickBot="1" x14ac:dyDescent="0.3">
      <c r="A9" s="5"/>
      <c r="B9" s="19"/>
      <c r="C9" s="7"/>
      <c r="D9" s="22"/>
      <c r="E9" s="13"/>
      <c r="F9" s="18"/>
      <c r="G9" s="18"/>
      <c r="H9" s="18"/>
      <c r="I9" s="18"/>
      <c r="J9" s="30"/>
    </row>
    <row r="10" spans="1:10" ht="15.75" thickBot="1" x14ac:dyDescent="0.3">
      <c r="A10" s="5"/>
      <c r="B10" s="19"/>
      <c r="C10" s="7"/>
      <c r="D10" s="22" t="s">
        <v>22</v>
      </c>
      <c r="E10" s="13"/>
      <c r="F10" s="18">
        <f>F8+F7+F6+F5</f>
        <v>91.16</v>
      </c>
      <c r="G10" s="18">
        <f>G9+G8+G7+G6+G5</f>
        <v>574.62</v>
      </c>
      <c r="H10" s="18">
        <f>H9+H8+H7+H6+H5</f>
        <v>17.32</v>
      </c>
      <c r="I10" s="18">
        <f>I9+I8+I7+I6+I5</f>
        <v>14.49</v>
      </c>
      <c r="J10" s="18">
        <f>J9+J8+J7+J6+J5</f>
        <v>94.38000000000001</v>
      </c>
    </row>
    <row r="11" spans="1:10" ht="30.75" thickBot="1" x14ac:dyDescent="0.3">
      <c r="A11" s="5" t="s">
        <v>16</v>
      </c>
      <c r="B11" s="19" t="s">
        <v>17</v>
      </c>
      <c r="C11" s="7">
        <v>72.22</v>
      </c>
      <c r="D11" s="22" t="s">
        <v>32</v>
      </c>
      <c r="E11" s="13">
        <v>60</v>
      </c>
      <c r="F11" s="18">
        <v>10.28</v>
      </c>
      <c r="G11" s="18">
        <v>52.68</v>
      </c>
      <c r="H11" s="18">
        <v>0.95</v>
      </c>
      <c r="I11" s="18">
        <v>3.1</v>
      </c>
      <c r="J11" s="30">
        <v>5.17</v>
      </c>
    </row>
    <row r="12" spans="1:10" ht="15.75" thickBot="1" x14ac:dyDescent="0.3">
      <c r="A12" s="5"/>
      <c r="B12" s="19" t="s">
        <v>19</v>
      </c>
      <c r="C12" s="7">
        <v>151.47</v>
      </c>
      <c r="D12" s="22" t="s">
        <v>44</v>
      </c>
      <c r="E12" s="13">
        <v>200</v>
      </c>
      <c r="F12" s="18">
        <v>17.62</v>
      </c>
      <c r="G12" s="18">
        <v>136.30000000000001</v>
      </c>
      <c r="H12" s="18">
        <v>5.14</v>
      </c>
      <c r="I12" s="18">
        <v>4.16</v>
      </c>
      <c r="J12" s="30">
        <v>19.13</v>
      </c>
    </row>
    <row r="13" spans="1:10" ht="30.75" thickBot="1" x14ac:dyDescent="0.3">
      <c r="A13" s="5"/>
      <c r="B13" s="19" t="s">
        <v>18</v>
      </c>
      <c r="C13" s="7">
        <v>33.1</v>
      </c>
      <c r="D13" s="22" t="s">
        <v>33</v>
      </c>
      <c r="E13" s="13">
        <v>90</v>
      </c>
      <c r="F13" s="18">
        <v>55.51</v>
      </c>
      <c r="G13" s="18">
        <v>250.85</v>
      </c>
      <c r="H13" s="18">
        <v>13.79</v>
      </c>
      <c r="I13" s="18">
        <v>15.01</v>
      </c>
      <c r="J13" s="30">
        <v>14.92</v>
      </c>
    </row>
    <row r="14" spans="1:10" ht="15.75" thickBot="1" x14ac:dyDescent="0.3">
      <c r="A14" s="5"/>
      <c r="B14" s="19" t="s">
        <v>18</v>
      </c>
      <c r="C14" s="7">
        <v>330.01</v>
      </c>
      <c r="D14" s="22" t="s">
        <v>34</v>
      </c>
      <c r="E14" s="13">
        <v>150</v>
      </c>
      <c r="F14" s="18">
        <v>11.2</v>
      </c>
      <c r="G14" s="18">
        <v>250.46</v>
      </c>
      <c r="H14" s="18">
        <v>17.260000000000002</v>
      </c>
      <c r="I14" s="18">
        <v>2.85</v>
      </c>
      <c r="J14" s="30">
        <v>38.119999999999997</v>
      </c>
    </row>
    <row r="15" spans="1:10" ht="30.75" thickBot="1" x14ac:dyDescent="0.3">
      <c r="A15" s="5"/>
      <c r="B15" s="19" t="s">
        <v>35</v>
      </c>
      <c r="C15" s="7">
        <v>349.1</v>
      </c>
      <c r="D15" s="22" t="s">
        <v>36</v>
      </c>
      <c r="E15" s="13">
        <v>200</v>
      </c>
      <c r="F15" s="18">
        <v>7.43</v>
      </c>
      <c r="G15" s="18">
        <v>76.75</v>
      </c>
      <c r="H15" s="18">
        <v>0.22</v>
      </c>
      <c r="I15" s="18">
        <v>0</v>
      </c>
      <c r="J15" s="30">
        <v>19.440000000000001</v>
      </c>
    </row>
    <row r="16" spans="1:10" ht="15.75" thickBot="1" x14ac:dyDescent="0.3">
      <c r="A16" s="5"/>
      <c r="B16" s="19" t="s">
        <v>20</v>
      </c>
      <c r="C16" s="7">
        <v>5.08</v>
      </c>
      <c r="D16" s="22" t="s">
        <v>39</v>
      </c>
      <c r="E16" s="13">
        <v>70</v>
      </c>
      <c r="F16" s="18">
        <v>3.12</v>
      </c>
      <c r="G16" s="18">
        <v>126.7</v>
      </c>
      <c r="H16" s="18">
        <v>1.85</v>
      </c>
      <c r="I16" s="18">
        <v>0.36</v>
      </c>
      <c r="J16" s="30">
        <v>23.94</v>
      </c>
    </row>
    <row r="17" spans="1:10" ht="15.75" thickBot="1" x14ac:dyDescent="0.3">
      <c r="A17" s="5"/>
      <c r="B17" s="19"/>
      <c r="C17" s="7"/>
      <c r="D17" s="22"/>
      <c r="E17" s="13"/>
      <c r="F17" s="18"/>
      <c r="G17" s="18"/>
      <c r="H17" s="18"/>
      <c r="I17" s="18"/>
      <c r="J17" s="30"/>
    </row>
    <row r="18" spans="1:10" ht="15.75" thickBot="1" x14ac:dyDescent="0.3">
      <c r="A18" s="5"/>
      <c r="B18" s="19"/>
      <c r="C18" s="7"/>
      <c r="D18" s="22" t="s">
        <v>21</v>
      </c>
      <c r="E18" s="13"/>
      <c r="F18" s="18">
        <f>F17+F16+F15+F14+F13+F12+F11</f>
        <v>105.16</v>
      </c>
      <c r="G18" s="18">
        <f>G17+G15+G14+G13+G12+G11</f>
        <v>767.04000000000008</v>
      </c>
      <c r="H18" s="18">
        <f>H17+H15+H14+H13+H12+H11</f>
        <v>37.36</v>
      </c>
      <c r="I18" s="18">
        <f>I17+I15+I14+I13+I12+I11</f>
        <v>25.12</v>
      </c>
      <c r="J18" s="18">
        <f>J17+J15+J14+J13+J12+J11</f>
        <v>96.78</v>
      </c>
    </row>
    <row r="19" spans="1:10" ht="15.75" thickBot="1" x14ac:dyDescent="0.3">
      <c r="A19" s="6"/>
      <c r="B19" s="7"/>
      <c r="C19" s="7"/>
      <c r="D19" s="22" t="s">
        <v>23</v>
      </c>
      <c r="E19" s="13"/>
      <c r="F19" s="18">
        <f>F18+F10</f>
        <v>196.32</v>
      </c>
      <c r="G19" s="18">
        <f>G18+G10</f>
        <v>1341.66</v>
      </c>
      <c r="H19" s="18">
        <f>H18+H10</f>
        <v>54.68</v>
      </c>
      <c r="I19" s="18">
        <f>I18+I10</f>
        <v>39.61</v>
      </c>
      <c r="J19" s="18">
        <f>J18+J10</f>
        <v>191.16000000000003</v>
      </c>
    </row>
    <row r="23" spans="1:10" x14ac:dyDescent="0.25">
      <c r="A23" t="s">
        <v>26</v>
      </c>
    </row>
    <row r="24" spans="1:10" x14ac:dyDescent="0.25">
      <c r="A24" t="s">
        <v>0</v>
      </c>
      <c r="B24" s="23" t="s">
        <v>14</v>
      </c>
      <c r="C24" s="25"/>
      <c r="D24" s="26"/>
      <c r="E24" t="s">
        <v>11</v>
      </c>
      <c r="F24" s="15"/>
      <c r="I24" t="s">
        <v>1</v>
      </c>
      <c r="J24" s="14">
        <v>44651</v>
      </c>
    </row>
    <row r="25" spans="1:10" ht="15.75" thickBot="1" x14ac:dyDescent="0.3"/>
    <row r="26" spans="1:10" ht="15.75" thickBot="1" x14ac:dyDescent="0.3">
      <c r="A26" s="8" t="s">
        <v>2</v>
      </c>
      <c r="B26" s="9" t="s">
        <v>3</v>
      </c>
      <c r="C26" s="9" t="s">
        <v>12</v>
      </c>
      <c r="D26" s="9" t="s">
        <v>4</v>
      </c>
      <c r="E26" s="9" t="s">
        <v>13</v>
      </c>
      <c r="F26" s="9" t="s">
        <v>5</v>
      </c>
      <c r="G26" s="9" t="s">
        <v>6</v>
      </c>
      <c r="H26" s="9" t="s">
        <v>7</v>
      </c>
      <c r="I26" s="9" t="s">
        <v>8</v>
      </c>
      <c r="J26" s="10" t="s">
        <v>9</v>
      </c>
    </row>
    <row r="27" spans="1:10" x14ac:dyDescent="0.25">
      <c r="A27" s="3" t="s">
        <v>10</v>
      </c>
      <c r="B27" s="4" t="s">
        <v>28</v>
      </c>
      <c r="C27" s="27" t="s">
        <v>40</v>
      </c>
      <c r="D27" s="20" t="s">
        <v>29</v>
      </c>
      <c r="E27" s="11">
        <v>100</v>
      </c>
      <c r="F27" s="16">
        <v>19.5</v>
      </c>
      <c r="G27" s="16">
        <v>42.5</v>
      </c>
      <c r="H27" s="16">
        <v>0.65</v>
      </c>
      <c r="I27" s="16">
        <v>0.3</v>
      </c>
      <c r="J27" s="28">
        <v>9.1999999999999993</v>
      </c>
    </row>
    <row r="28" spans="1:10" ht="60" x14ac:dyDescent="0.25">
      <c r="A28" s="5"/>
      <c r="B28" s="1" t="s">
        <v>30</v>
      </c>
      <c r="C28" s="2">
        <v>478.28</v>
      </c>
      <c r="D28" s="21" t="s">
        <v>31</v>
      </c>
      <c r="E28" s="24">
        <v>200</v>
      </c>
      <c r="F28" s="17">
        <v>63.18</v>
      </c>
      <c r="G28" s="17">
        <v>329.5</v>
      </c>
      <c r="H28" s="17">
        <v>12.52</v>
      </c>
      <c r="I28" s="17">
        <v>13.57</v>
      </c>
      <c r="J28" s="29">
        <v>37.119999999999997</v>
      </c>
    </row>
    <row r="29" spans="1:10" x14ac:dyDescent="0.25">
      <c r="A29" s="5"/>
      <c r="B29" s="1" t="s">
        <v>15</v>
      </c>
      <c r="C29" s="2">
        <v>407</v>
      </c>
      <c r="D29" s="21" t="s">
        <v>25</v>
      </c>
      <c r="E29" s="12">
        <v>200</v>
      </c>
      <c r="F29" s="17">
        <v>12</v>
      </c>
      <c r="G29" s="17">
        <v>86.39</v>
      </c>
      <c r="H29" s="17">
        <v>0.2</v>
      </c>
      <c r="I29" s="17">
        <v>0.26</v>
      </c>
      <c r="J29" s="29">
        <v>22.2</v>
      </c>
    </row>
    <row r="30" spans="1:10" x14ac:dyDescent="0.25">
      <c r="A30" s="5"/>
      <c r="B30" s="1" t="s">
        <v>20</v>
      </c>
      <c r="C30" s="2">
        <v>5.0999999999999996</v>
      </c>
      <c r="D30" s="21" t="s">
        <v>27</v>
      </c>
      <c r="E30" s="12">
        <v>80</v>
      </c>
      <c r="F30" s="17">
        <v>4.6399999999999997</v>
      </c>
      <c r="G30" s="17">
        <v>177.6</v>
      </c>
      <c r="H30" s="17">
        <v>6.08</v>
      </c>
      <c r="I30" s="17">
        <v>64</v>
      </c>
      <c r="J30" s="29">
        <v>39.36</v>
      </c>
    </row>
    <row r="31" spans="1:10" ht="15.75" thickBot="1" x14ac:dyDescent="0.3">
      <c r="A31" s="5"/>
      <c r="B31" s="19"/>
      <c r="C31" s="7"/>
      <c r="D31" s="22"/>
      <c r="E31" s="13"/>
      <c r="F31" s="18"/>
      <c r="G31" s="18"/>
      <c r="H31" s="18"/>
      <c r="I31" s="18"/>
      <c r="J31" s="30"/>
    </row>
    <row r="32" spans="1:10" ht="15.75" thickBot="1" x14ac:dyDescent="0.3">
      <c r="A32" s="5"/>
      <c r="B32" s="19"/>
      <c r="C32" s="7"/>
      <c r="D32" s="22" t="s">
        <v>22</v>
      </c>
      <c r="E32" s="13"/>
      <c r="F32" s="18">
        <f>F30+F29+F28+F27</f>
        <v>99.32</v>
      </c>
      <c r="G32" s="18">
        <f>G31+G30+G29+G28+G27</f>
        <v>635.99</v>
      </c>
      <c r="H32" s="18">
        <f>H31+H30+H29+H28+H27</f>
        <v>19.45</v>
      </c>
      <c r="I32" s="18">
        <f>I31+I30+I29+I28+I27</f>
        <v>78.13000000000001</v>
      </c>
      <c r="J32" s="18">
        <f>J31+J30+J29+J28+J27</f>
        <v>107.88000000000001</v>
      </c>
    </row>
    <row r="33" spans="1:10" ht="30.75" thickBot="1" x14ac:dyDescent="0.3">
      <c r="A33" s="5" t="s">
        <v>16</v>
      </c>
      <c r="B33" s="19" t="s">
        <v>17</v>
      </c>
      <c r="C33" s="7">
        <v>72.260000000000005</v>
      </c>
      <c r="D33" s="22" t="s">
        <v>32</v>
      </c>
      <c r="E33" s="13">
        <v>100</v>
      </c>
      <c r="F33" s="18">
        <v>17.100000000000001</v>
      </c>
      <c r="G33" s="18">
        <v>87.8</v>
      </c>
      <c r="H33" s="18">
        <v>1.58</v>
      </c>
      <c r="I33" s="18">
        <v>5.17</v>
      </c>
      <c r="J33" s="30">
        <v>8.61</v>
      </c>
    </row>
    <row r="34" spans="1:10" ht="15.75" thickBot="1" x14ac:dyDescent="0.3">
      <c r="A34" s="5"/>
      <c r="B34" s="19" t="s">
        <v>19</v>
      </c>
      <c r="C34" s="7">
        <v>151.47</v>
      </c>
      <c r="D34" s="22" t="s">
        <v>44</v>
      </c>
      <c r="E34" s="13">
        <v>250</v>
      </c>
      <c r="F34" s="18">
        <v>20.93</v>
      </c>
      <c r="G34" s="18">
        <v>170.4</v>
      </c>
      <c r="H34" s="18">
        <v>6.3</v>
      </c>
      <c r="I34" s="18">
        <v>5.2</v>
      </c>
      <c r="J34" s="30">
        <v>23.87</v>
      </c>
    </row>
    <row r="35" spans="1:10" ht="15.75" thickBot="1" x14ac:dyDescent="0.3">
      <c r="A35" s="5"/>
      <c r="B35" s="19" t="s">
        <v>18</v>
      </c>
      <c r="C35" s="7">
        <v>250.02</v>
      </c>
      <c r="D35" s="22" t="s">
        <v>34</v>
      </c>
      <c r="E35" s="13">
        <v>180</v>
      </c>
      <c r="F35" s="18">
        <v>12.32</v>
      </c>
      <c r="G35" s="18">
        <v>300.55</v>
      </c>
      <c r="H35" s="18">
        <v>20.71</v>
      </c>
      <c r="I35" s="18">
        <v>3.43</v>
      </c>
      <c r="J35" s="30">
        <v>45.74</v>
      </c>
    </row>
    <row r="36" spans="1:10" ht="30.75" thickBot="1" x14ac:dyDescent="0.3">
      <c r="A36" s="5"/>
      <c r="B36" s="19" t="s">
        <v>18</v>
      </c>
      <c r="C36" s="7">
        <v>33.090000000000003</v>
      </c>
      <c r="D36" s="22" t="s">
        <v>33</v>
      </c>
      <c r="E36" s="13">
        <v>100</v>
      </c>
      <c r="F36" s="18">
        <v>60.82</v>
      </c>
      <c r="G36" s="18">
        <v>278.72000000000003</v>
      </c>
      <c r="H36" s="18">
        <v>15.32</v>
      </c>
      <c r="I36" s="18">
        <v>16.670000000000002</v>
      </c>
      <c r="J36" s="30">
        <v>16.57</v>
      </c>
    </row>
    <row r="37" spans="1:10" ht="15.75" thickBot="1" x14ac:dyDescent="0.3">
      <c r="A37" s="5"/>
      <c r="B37" s="19" t="s">
        <v>37</v>
      </c>
      <c r="C37" s="7">
        <v>66037.03</v>
      </c>
      <c r="D37" s="22" t="s">
        <v>38</v>
      </c>
      <c r="E37" s="13">
        <v>30</v>
      </c>
      <c r="F37" s="18">
        <v>4.2</v>
      </c>
      <c r="G37" s="18">
        <v>78.89</v>
      </c>
      <c r="H37" s="18">
        <v>1.7</v>
      </c>
      <c r="I37" s="18">
        <v>2.2599999999999998</v>
      </c>
      <c r="J37" s="30">
        <v>13.8</v>
      </c>
    </row>
    <row r="38" spans="1:10" ht="30.75" thickBot="1" x14ac:dyDescent="0.3">
      <c r="A38" s="5"/>
      <c r="B38" s="19" t="s">
        <v>35</v>
      </c>
      <c r="C38" s="7">
        <v>349.1</v>
      </c>
      <c r="D38" s="22" t="s">
        <v>36</v>
      </c>
      <c r="E38" s="13">
        <v>200</v>
      </c>
      <c r="F38" s="18">
        <v>7.43</v>
      </c>
      <c r="G38" s="18">
        <v>76.75</v>
      </c>
      <c r="H38" s="18">
        <v>0.22</v>
      </c>
      <c r="I38" s="18">
        <v>0</v>
      </c>
      <c r="J38" s="18">
        <v>19.440000000000001</v>
      </c>
    </row>
    <row r="39" spans="1:10" ht="15.75" thickBot="1" x14ac:dyDescent="0.3">
      <c r="A39" s="5"/>
      <c r="B39" s="19" t="s">
        <v>20</v>
      </c>
      <c r="C39" s="7">
        <v>5.08</v>
      </c>
      <c r="D39" s="22" t="s">
        <v>39</v>
      </c>
      <c r="E39" s="13">
        <v>70</v>
      </c>
      <c r="F39" s="18">
        <v>3.12</v>
      </c>
      <c r="G39" s="18">
        <v>126.7</v>
      </c>
      <c r="H39" s="18">
        <v>1.84</v>
      </c>
      <c r="I39" s="18">
        <v>0.33</v>
      </c>
      <c r="J39" s="18">
        <v>23.9</v>
      </c>
    </row>
    <row r="40" spans="1:10" ht="15.75" thickBot="1" x14ac:dyDescent="0.3">
      <c r="A40" s="31"/>
      <c r="B40" s="19" t="s">
        <v>20</v>
      </c>
      <c r="C40" s="7">
        <v>5.01</v>
      </c>
      <c r="D40" s="22" t="s">
        <v>42</v>
      </c>
      <c r="E40" s="13">
        <v>50</v>
      </c>
      <c r="F40" s="18">
        <v>2.9</v>
      </c>
      <c r="G40" s="18">
        <v>117.5</v>
      </c>
      <c r="H40" s="18">
        <v>3.8</v>
      </c>
      <c r="I40" s="18">
        <v>0.4</v>
      </c>
      <c r="J40" s="30">
        <v>24.3</v>
      </c>
    </row>
    <row r="41" spans="1:10" ht="15.75" thickBot="1" x14ac:dyDescent="0.3">
      <c r="B41" s="19"/>
      <c r="C41" s="7"/>
      <c r="D41" s="22" t="s">
        <v>21</v>
      </c>
      <c r="E41" s="13"/>
      <c r="F41" s="18">
        <f>F40+F39+F38+F37+F36+F35+F34+F33</f>
        <v>128.82</v>
      </c>
      <c r="G41" s="18">
        <f>G39+G37+G36+G35+G33+G32</f>
        <v>1508.65</v>
      </c>
      <c r="H41" s="18">
        <f>H39+H37+H36+H35+H33+H32</f>
        <v>60.599999999999994</v>
      </c>
      <c r="I41" s="18">
        <f>I39+I37+I36+I35+I33+I32</f>
        <v>105.99000000000001</v>
      </c>
      <c r="J41" s="18">
        <f>J39+J37+J36+J35+J33+J32</f>
        <v>216.5</v>
      </c>
    </row>
    <row r="42" spans="1:10" ht="15.75" thickBot="1" x14ac:dyDescent="0.3">
      <c r="B42" s="7"/>
      <c r="C42" s="7"/>
      <c r="D42" s="22" t="s">
        <v>23</v>
      </c>
      <c r="E42" s="13"/>
      <c r="F42" s="18">
        <f>F41+F32</f>
        <v>228.14</v>
      </c>
      <c r="G42" s="18">
        <f>G41+G32</f>
        <v>2144.6400000000003</v>
      </c>
      <c r="H42" s="18">
        <f>H41+H32</f>
        <v>80.05</v>
      </c>
      <c r="I42" s="18">
        <f>I41+I32</f>
        <v>184.12</v>
      </c>
      <c r="J42" s="18">
        <f>J41+J32</f>
        <v>324.38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2022-03-30T05:14:07Z</cp:lastPrinted>
  <dcterms:created xsi:type="dcterms:W3CDTF">2015-06-05T18:19:34Z</dcterms:created>
  <dcterms:modified xsi:type="dcterms:W3CDTF">2022-03-30T05:14:24Z</dcterms:modified>
</cp:coreProperties>
</file>