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987FAC1-D8FA-459A-B32C-125595E421A8}" xr6:coauthVersionLast="47" xr6:coauthVersionMax="47" xr10:uidLastSave="{00000000-0000-0000-0000-000000000000}"/>
  <bookViews>
    <workbookView xWindow="2730" yWindow="2730" windowWidth="11835" windowHeight="11700" tabRatio="0"/>
  </bookViews>
  <sheets>
    <sheet name="TDSheet" sheetId="1" r:id="rId1"/>
  </sheets>
  <definedNames>
    <definedName name="_xlnm.Print_Area" localSheetId="0">TDSheet!$A$1:$I$23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43" i="1"/>
  <c r="I43" i="1"/>
  <c r="H43" i="1"/>
  <c r="G43" i="1"/>
  <c r="F43" i="1"/>
  <c r="I34" i="1"/>
  <c r="H34" i="1"/>
  <c r="G34" i="1"/>
  <c r="F34" i="1"/>
  <c r="E34" i="1"/>
  <c r="I22" i="1"/>
  <c r="H22" i="1"/>
  <c r="G22" i="1"/>
  <c r="F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<sst xmlns="http://schemas.openxmlformats.org/spreadsheetml/2006/main" count="56" uniqueCount="31">
  <si>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</si>
  <si>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</si>
  <si>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</si>
  <si>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</si>
  <si>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</si>
  <si>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</si>
  <si>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</si>
  <si>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</si>
  <si>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</si>
  <si>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</si>
  <si>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</si>
  <si>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</si>
  <si>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</si>
  <si>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</si>
  <si>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</si>
  <si>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 xml:space="preserve">Хлеб пшеничный 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</si>
  <si>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</si>
  <si>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</si>
  <si>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</si>
  <si>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</si>
  <si>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</si>
  <si>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Гастрономия / Сыр порционно</t>
  </si>
  <si>
    <t>Макаронные изделия отварные  с маслом сливочным</t>
  </si>
  <si>
    <t xml:space="preserve">Сок фруктовый </t>
  </si>
  <si>
    <t>какао на молоке</t>
  </si>
  <si>
    <t>каша геркулесовая с маслом слив</t>
  </si>
  <si>
    <t>огурцы порционно</t>
  </si>
  <si>
    <t xml:space="preserve">Салат "Витаминный" (из св. капусты с кукурузой ) заправленный растительным маслом </t>
  </si>
  <si>
    <t>шницель татоша</t>
  </si>
  <si>
    <t>суп гороховый на костном бульоне</t>
  </si>
  <si>
    <t>12-18лет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</si>
</sst>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4" fontId="2" fillId="2" borderId="0" xfId="0" applyNumberFormat="1" applyFont="1" applyFill="1"/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3"/>
  <sheetViews>
    <sheetView tabSelected="1" zoomScaleNormal="100" workbookViewId="0">
      <selection activeCell="Q19" sqref="Q19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19</v>
      </c>
      <c r="B1" s="4"/>
      <c r="C1" s="4"/>
    </row>
    <row r="2" spans="1:9" s="2" customFormat="1" ht="11.25" customHeight="1" x14ac:dyDescent="0.2">
      <c r="A2" s="59" t="s">
        <v>13</v>
      </c>
      <c r="B2" s="59"/>
      <c r="C2" s="59"/>
      <c r="D2" s="59"/>
      <c r="E2" s="59"/>
      <c r="F2" s="59"/>
      <c r="G2" s="59"/>
      <c r="H2" s="59"/>
      <c r="I2" s="59"/>
    </row>
    <row r="3" spans="1:9" s="2" customFormat="1" ht="10.5" customHeight="1" x14ac:dyDescent="0.2">
      <c r="A3" s="6" t="s">
        <v>17</v>
      </c>
      <c r="B3" s="4"/>
      <c r="C3" s="4"/>
      <c r="D3" s="1"/>
      <c r="E3" s="1"/>
      <c r="G3" s="60" t="s">
        <v>0</v>
      </c>
      <c r="H3" s="60"/>
      <c r="I3" s="60"/>
    </row>
    <row r="4" spans="1:9" s="2" customFormat="1" ht="15" customHeight="1" x14ac:dyDescent="0.2">
      <c r="A4" s="4"/>
      <c r="B4" s="4" t="s">
        <v>16</v>
      </c>
      <c r="C4" s="4"/>
      <c r="D4" s="55" t="s">
        <v>1</v>
      </c>
      <c r="E4" s="55"/>
      <c r="F4" s="55"/>
      <c r="G4" s="3">
        <v>2</v>
      </c>
      <c r="H4" s="30">
        <v>44851</v>
      </c>
      <c r="I4" s="1"/>
    </row>
    <row r="5" spans="1:9" s="2" customFormat="1" ht="15.75" customHeight="1" x14ac:dyDescent="0.2">
      <c r="A5" s="46" t="s">
        <v>2</v>
      </c>
      <c r="B5" s="48" t="s">
        <v>3</v>
      </c>
      <c r="C5" s="49"/>
      <c r="D5" s="46" t="s">
        <v>4</v>
      </c>
      <c r="E5" s="24"/>
      <c r="F5" s="52" t="s">
        <v>5</v>
      </c>
      <c r="G5" s="53"/>
      <c r="H5" s="54"/>
      <c r="I5" s="46" t="s">
        <v>6</v>
      </c>
    </row>
    <row r="6" spans="1:9" s="2" customFormat="1" ht="18.75" customHeight="1" x14ac:dyDescent="0.2">
      <c r="A6" s="47"/>
      <c r="B6" s="50"/>
      <c r="C6" s="51"/>
      <c r="D6" s="47"/>
      <c r="E6" s="25"/>
      <c r="F6" s="7" t="s">
        <v>7</v>
      </c>
      <c r="G6" s="7" t="s">
        <v>8</v>
      </c>
      <c r="H6" s="7" t="s">
        <v>9</v>
      </c>
      <c r="I6" s="47"/>
    </row>
    <row r="7" spans="1:9" s="2" customFormat="1" ht="26.25" customHeight="1" x14ac:dyDescent="0.2">
      <c r="A7" s="8">
        <v>1</v>
      </c>
      <c r="B7" s="57">
        <v>2</v>
      </c>
      <c r="C7" s="58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39" t="s">
        <v>10</v>
      </c>
      <c r="B8" s="40"/>
      <c r="C8" s="40"/>
      <c r="D8" s="40"/>
      <c r="E8" s="40"/>
      <c r="F8" s="40"/>
      <c r="G8" s="40"/>
      <c r="H8" s="40"/>
      <c r="I8" s="40"/>
    </row>
    <row r="9" spans="1:9" s="2" customFormat="1" ht="16.5" customHeight="1" x14ac:dyDescent="0.2">
      <c r="A9" s="14">
        <v>3.01</v>
      </c>
      <c r="B9" s="34" t="s">
        <v>21</v>
      </c>
      <c r="C9" s="35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37" t="s">
        <v>25</v>
      </c>
      <c r="C10" s="38"/>
      <c r="D10" s="14">
        <v>200</v>
      </c>
      <c r="E10" s="13">
        <v>22.5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15</v>
      </c>
      <c r="C11" s="23"/>
      <c r="D11" s="14">
        <v>40</v>
      </c>
      <c r="E11" s="13">
        <v>2.56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4" t="s">
        <v>24</v>
      </c>
      <c r="C12" s="35"/>
      <c r="D12" s="11">
        <v>200</v>
      </c>
      <c r="E12" s="12">
        <v>17.23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43" t="s">
        <v>18</v>
      </c>
      <c r="B13" s="44"/>
      <c r="C13" s="44"/>
      <c r="D13" s="45"/>
      <c r="E13" s="26">
        <f>E12+E11+E10+E9</f>
        <v>50.019999999999996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39" t="s">
        <v>11</v>
      </c>
      <c r="B14" s="40"/>
      <c r="C14" s="40"/>
      <c r="D14" s="40"/>
      <c r="E14" s="40"/>
      <c r="F14" s="40"/>
      <c r="G14" s="40"/>
      <c r="H14" s="40"/>
      <c r="I14" s="40"/>
    </row>
    <row r="15" spans="1:9" s="2" customFormat="1" ht="23.25" customHeight="1" x14ac:dyDescent="0.2">
      <c r="A15" s="10">
        <v>11.02</v>
      </c>
      <c r="B15" s="34" t="s">
        <v>26</v>
      </c>
      <c r="C15" s="35"/>
      <c r="D15" s="8">
        <v>30</v>
      </c>
      <c r="E15" s="10"/>
      <c r="F15" s="10">
        <v>0.03</v>
      </c>
      <c r="G15" s="10">
        <v>0</v>
      </c>
      <c r="H15" s="10">
        <v>0.48</v>
      </c>
      <c r="I15" s="10">
        <v>3.3</v>
      </c>
    </row>
    <row r="16" spans="1:9" s="2" customFormat="1" ht="39.75" customHeight="1" x14ac:dyDescent="0.2">
      <c r="A16" s="17" t="s">
        <v>20</v>
      </c>
      <c r="B16" s="41" t="s">
        <v>27</v>
      </c>
      <c r="C16" s="42"/>
      <c r="D16" s="18">
        <v>60</v>
      </c>
      <c r="E16" s="17">
        <v>5.2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66236.09</v>
      </c>
      <c r="B17" s="34" t="s">
        <v>29</v>
      </c>
      <c r="C17" s="35"/>
      <c r="D17" s="15">
        <v>200</v>
      </c>
      <c r="E17" s="10">
        <v>13.31</v>
      </c>
      <c r="F17" s="10">
        <v>4.8</v>
      </c>
      <c r="G17" s="10">
        <v>3.1</v>
      </c>
      <c r="H17" s="10">
        <v>19.850000000000001</v>
      </c>
      <c r="I17" s="10">
        <v>129.19999999999999</v>
      </c>
    </row>
    <row r="18" spans="1:9" s="2" customFormat="1" ht="22.5" customHeight="1" x14ac:dyDescent="0.2">
      <c r="A18" s="15">
        <v>301.85000000000002</v>
      </c>
      <c r="B18" s="34" t="s">
        <v>28</v>
      </c>
      <c r="C18" s="35"/>
      <c r="D18" s="8">
        <v>90</v>
      </c>
      <c r="E18" s="10">
        <v>37.54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36" t="s">
        <v>22</v>
      </c>
      <c r="C19" s="36"/>
      <c r="D19" s="8">
        <v>150</v>
      </c>
      <c r="E19" s="10">
        <v>8.3000000000000007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407</v>
      </c>
      <c r="B20" s="36" t="s">
        <v>23</v>
      </c>
      <c r="C20" s="36"/>
      <c r="D20" s="8">
        <v>200</v>
      </c>
      <c r="E20" s="10">
        <v>18</v>
      </c>
      <c r="F20" s="10">
        <v>0.2</v>
      </c>
      <c r="G20" s="10">
        <v>0.26</v>
      </c>
      <c r="H20" s="10">
        <v>22.2</v>
      </c>
      <c r="I20" s="8">
        <v>86.39</v>
      </c>
    </row>
    <row r="21" spans="1:9" s="2" customFormat="1" ht="14.25" customHeight="1" x14ac:dyDescent="0.2">
      <c r="A21" s="10">
        <v>5</v>
      </c>
      <c r="B21" s="34" t="s">
        <v>14</v>
      </c>
      <c r="C21" s="35"/>
      <c r="D21" s="8">
        <v>60</v>
      </c>
      <c r="E21" s="10">
        <v>3.25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31" t="s">
        <v>12</v>
      </c>
      <c r="B22" s="32"/>
      <c r="C22" s="32"/>
      <c r="D22" s="33"/>
      <c r="E22" s="28">
        <f>E21+E20+E19+E18+E17+E16</f>
        <v>85.600000000000009</v>
      </c>
      <c r="F22" s="16">
        <f>F21+F20+F19+F18+F17+F16+F15</f>
        <v>26.150000000000002</v>
      </c>
      <c r="G22" s="16">
        <f>G21+G20+G19+G18+G17+G16+G15</f>
        <v>18.97</v>
      </c>
      <c r="H22" s="16">
        <f>H21+H20+H19+H18+H17+H16+H15</f>
        <v>113.55</v>
      </c>
      <c r="I22" s="16">
        <f>I21+I20+I19+I18+I17+I16+I15</f>
        <v>737.92000000000007</v>
      </c>
    </row>
    <row r="23" spans="1:9" s="2" customFormat="1" ht="11.25" customHeight="1" x14ac:dyDescent="0.2">
      <c r="A23" s="56"/>
      <c r="B23" s="32"/>
      <c r="C23" s="32"/>
      <c r="D23" s="32"/>
      <c r="E23" s="32"/>
      <c r="F23" s="32"/>
      <c r="G23" s="32"/>
      <c r="H23" s="32"/>
      <c r="I23" s="32"/>
    </row>
    <row r="24" spans="1:9" x14ac:dyDescent="0.2">
      <c r="G24" s="1" t="s">
        <v>30</v>
      </c>
    </row>
    <row r="25" spans="1:9" x14ac:dyDescent="0.2">
      <c r="A25" s="4"/>
      <c r="B25" s="4"/>
      <c r="C25" s="4"/>
      <c r="D25" s="55" t="s">
        <v>1</v>
      </c>
      <c r="E25" s="55"/>
      <c r="F25" s="55"/>
      <c r="G25" s="3">
        <v>2</v>
      </c>
      <c r="H25" s="2"/>
    </row>
    <row r="26" spans="1:9" x14ac:dyDescent="0.2">
      <c r="A26" s="46" t="s">
        <v>2</v>
      </c>
      <c r="B26" s="48" t="s">
        <v>3</v>
      </c>
      <c r="C26" s="49"/>
      <c r="D26" s="46" t="s">
        <v>4</v>
      </c>
      <c r="E26" s="24"/>
      <c r="F26" s="52" t="s">
        <v>5</v>
      </c>
      <c r="G26" s="53"/>
      <c r="H26" s="54"/>
      <c r="I26" s="46" t="s">
        <v>6</v>
      </c>
    </row>
    <row r="27" spans="1:9" x14ac:dyDescent="0.2">
      <c r="A27" s="47"/>
      <c r="B27" s="50"/>
      <c r="C27" s="51"/>
      <c r="D27" s="47"/>
      <c r="E27" s="25"/>
      <c r="F27" s="27" t="s">
        <v>7</v>
      </c>
      <c r="G27" s="27" t="s">
        <v>8</v>
      </c>
      <c r="H27" s="27" t="s">
        <v>9</v>
      </c>
      <c r="I27" s="47"/>
    </row>
    <row r="28" spans="1:9" x14ac:dyDescent="0.2">
      <c r="A28" s="29">
        <v>1</v>
      </c>
      <c r="B28" s="57">
        <v>2</v>
      </c>
      <c r="C28" s="58"/>
      <c r="D28" s="9">
        <v>3</v>
      </c>
      <c r="E28" s="9"/>
      <c r="F28" s="9">
        <v>4</v>
      </c>
      <c r="G28" s="9">
        <v>5</v>
      </c>
      <c r="H28" s="9">
        <v>6</v>
      </c>
      <c r="I28" s="9">
        <v>7</v>
      </c>
    </row>
    <row r="29" spans="1:9" x14ac:dyDescent="0.2">
      <c r="A29" s="39" t="s">
        <v>10</v>
      </c>
      <c r="B29" s="40"/>
      <c r="C29" s="40"/>
      <c r="D29" s="40"/>
      <c r="E29" s="40"/>
      <c r="F29" s="40"/>
      <c r="G29" s="40"/>
      <c r="H29" s="40"/>
      <c r="I29" s="40"/>
    </row>
    <row r="30" spans="1:9" x14ac:dyDescent="0.2">
      <c r="A30" s="14">
        <v>3.01</v>
      </c>
      <c r="B30" s="34" t="s">
        <v>21</v>
      </c>
      <c r="C30" s="35"/>
      <c r="D30" s="19">
        <v>10</v>
      </c>
      <c r="E30" s="20">
        <v>7.73</v>
      </c>
      <c r="F30" s="20">
        <v>2.3199999999999998</v>
      </c>
      <c r="G30" s="20">
        <v>2.95</v>
      </c>
      <c r="H30" s="20">
        <v>0</v>
      </c>
      <c r="I30" s="20">
        <v>45.3</v>
      </c>
    </row>
    <row r="31" spans="1:9" x14ac:dyDescent="0.2">
      <c r="A31" s="13">
        <v>71.13</v>
      </c>
      <c r="B31" s="37" t="s">
        <v>25</v>
      </c>
      <c r="C31" s="38"/>
      <c r="D31" s="14">
        <v>200</v>
      </c>
      <c r="E31" s="13">
        <v>22.5</v>
      </c>
      <c r="F31" s="13">
        <v>7.23</v>
      </c>
      <c r="G31" s="14">
        <v>9.81</v>
      </c>
      <c r="H31" s="13">
        <v>28.8</v>
      </c>
      <c r="I31" s="13">
        <v>225.2</v>
      </c>
    </row>
    <row r="32" spans="1:9" x14ac:dyDescent="0.2">
      <c r="A32" s="13">
        <v>0.08</v>
      </c>
      <c r="B32" s="22" t="s">
        <v>15</v>
      </c>
      <c r="C32" s="23"/>
      <c r="D32" s="14">
        <v>50</v>
      </c>
      <c r="E32" s="13">
        <v>3.2</v>
      </c>
      <c r="F32" s="13">
        <v>3.8</v>
      </c>
      <c r="G32" s="14">
        <v>0.4</v>
      </c>
      <c r="H32" s="13">
        <v>24.25</v>
      </c>
      <c r="I32" s="13">
        <v>117.5</v>
      </c>
    </row>
    <row r="33" spans="1:9" x14ac:dyDescent="0.2">
      <c r="A33" s="10">
        <v>693.08</v>
      </c>
      <c r="B33" s="34" t="s">
        <v>24</v>
      </c>
      <c r="C33" s="35"/>
      <c r="D33" s="11">
        <v>200</v>
      </c>
      <c r="E33" s="12">
        <v>17.23</v>
      </c>
      <c r="F33" s="12">
        <v>4.68</v>
      </c>
      <c r="G33" s="12">
        <v>5.15</v>
      </c>
      <c r="H33" s="12">
        <v>22.58</v>
      </c>
      <c r="I33" s="12">
        <v>151.5</v>
      </c>
    </row>
    <row r="34" spans="1:9" x14ac:dyDescent="0.2">
      <c r="A34" s="43" t="s">
        <v>18</v>
      </c>
      <c r="B34" s="44"/>
      <c r="C34" s="44"/>
      <c r="D34" s="45"/>
      <c r="E34" s="26">
        <f>E33+E32+E31+E30</f>
        <v>50.66</v>
      </c>
      <c r="F34" s="26">
        <f>F33+F32+F31+F30</f>
        <v>18.03</v>
      </c>
      <c r="G34" s="26">
        <f>G33+G32+G31+G30</f>
        <v>18.310000000000002</v>
      </c>
      <c r="H34" s="26">
        <f>H33+H32+H31+H30</f>
        <v>75.63</v>
      </c>
      <c r="I34" s="26">
        <f>I33+I32+I31+I30</f>
        <v>539.5</v>
      </c>
    </row>
    <row r="35" spans="1:9" x14ac:dyDescent="0.2">
      <c r="A35" s="39" t="s">
        <v>11</v>
      </c>
      <c r="B35" s="40"/>
      <c r="C35" s="40"/>
      <c r="D35" s="40"/>
      <c r="E35" s="40"/>
      <c r="F35" s="40"/>
      <c r="G35" s="40"/>
      <c r="H35" s="40"/>
      <c r="I35" s="40"/>
    </row>
    <row r="36" spans="1:9" x14ac:dyDescent="0.2">
      <c r="A36" s="10">
        <v>11.02</v>
      </c>
      <c r="B36" s="34" t="s">
        <v>26</v>
      </c>
      <c r="C36" s="35"/>
      <c r="D36" s="29">
        <v>60</v>
      </c>
      <c r="E36" s="10"/>
      <c r="F36" s="10">
        <v>0.06</v>
      </c>
      <c r="G36" s="10">
        <v>0</v>
      </c>
      <c r="H36" s="10">
        <v>0.96</v>
      </c>
      <c r="I36" s="10">
        <v>6.6</v>
      </c>
    </row>
    <row r="37" spans="1:9" x14ac:dyDescent="0.2">
      <c r="A37" s="17" t="s">
        <v>20</v>
      </c>
      <c r="B37" s="41" t="s">
        <v>27</v>
      </c>
      <c r="C37" s="42"/>
      <c r="D37" s="18">
        <v>60</v>
      </c>
      <c r="E37" s="17">
        <v>8.67</v>
      </c>
      <c r="F37" s="17">
        <v>0.72</v>
      </c>
      <c r="G37" s="17">
        <v>5.41</v>
      </c>
      <c r="H37" s="17">
        <v>6.32</v>
      </c>
      <c r="I37" s="17">
        <v>77.73</v>
      </c>
    </row>
    <row r="38" spans="1:9" x14ac:dyDescent="0.2">
      <c r="A38" s="10">
        <v>66236.09</v>
      </c>
      <c r="B38" s="34" t="s">
        <v>29</v>
      </c>
      <c r="C38" s="35"/>
      <c r="D38" s="15">
        <v>200</v>
      </c>
      <c r="E38" s="10">
        <v>13.33</v>
      </c>
      <c r="F38" s="10">
        <v>4.8</v>
      </c>
      <c r="G38" s="10">
        <v>3.1</v>
      </c>
      <c r="H38" s="10">
        <v>19.850000000000001</v>
      </c>
      <c r="I38" s="10">
        <v>129.19999999999999</v>
      </c>
    </row>
    <row r="39" spans="1:9" x14ac:dyDescent="0.2">
      <c r="A39" s="15">
        <v>301.85000000000002</v>
      </c>
      <c r="B39" s="34" t="s">
        <v>28</v>
      </c>
      <c r="C39" s="35"/>
      <c r="D39" s="29">
        <v>90</v>
      </c>
      <c r="E39" s="10">
        <v>37.54</v>
      </c>
      <c r="F39" s="10">
        <v>13.08</v>
      </c>
      <c r="G39" s="10">
        <v>6.48</v>
      </c>
      <c r="H39" s="10">
        <v>7.75</v>
      </c>
      <c r="I39" s="10">
        <v>141.99</v>
      </c>
    </row>
    <row r="40" spans="1:9" x14ac:dyDescent="0.2">
      <c r="A40" s="29">
        <v>332.02</v>
      </c>
      <c r="B40" s="36" t="s">
        <v>22</v>
      </c>
      <c r="C40" s="36"/>
      <c r="D40" s="29">
        <v>180</v>
      </c>
      <c r="E40" s="10">
        <v>9.9600000000000009</v>
      </c>
      <c r="F40" s="10">
        <v>6.84</v>
      </c>
      <c r="G40" s="10">
        <v>4.1100000000000003</v>
      </c>
      <c r="H40" s="10">
        <v>43.74</v>
      </c>
      <c r="I40" s="10">
        <v>228.4</v>
      </c>
    </row>
    <row r="41" spans="1:9" x14ac:dyDescent="0.2">
      <c r="A41" s="10">
        <v>407</v>
      </c>
      <c r="B41" s="36" t="s">
        <v>23</v>
      </c>
      <c r="C41" s="36"/>
      <c r="D41" s="29">
        <v>200</v>
      </c>
      <c r="E41" s="10">
        <v>8</v>
      </c>
      <c r="F41" s="10">
        <v>0.2</v>
      </c>
      <c r="G41" s="10">
        <v>0.26</v>
      </c>
      <c r="H41" s="10">
        <v>22.2</v>
      </c>
      <c r="I41" s="29">
        <v>86.39</v>
      </c>
    </row>
    <row r="42" spans="1:9" x14ac:dyDescent="0.2">
      <c r="A42" s="10">
        <v>5</v>
      </c>
      <c r="B42" s="34" t="s">
        <v>14</v>
      </c>
      <c r="C42" s="35"/>
      <c r="D42" s="29">
        <v>60</v>
      </c>
      <c r="E42" s="10">
        <v>4.25</v>
      </c>
      <c r="F42" s="10">
        <v>1.62</v>
      </c>
      <c r="G42" s="10">
        <v>0.28999999999999998</v>
      </c>
      <c r="H42" s="16">
        <v>20.5</v>
      </c>
      <c r="I42" s="16">
        <v>109</v>
      </c>
    </row>
    <row r="43" spans="1:9" x14ac:dyDescent="0.2">
      <c r="A43" s="31" t="s">
        <v>12</v>
      </c>
      <c r="B43" s="32"/>
      <c r="C43" s="32"/>
      <c r="D43" s="33"/>
      <c r="E43" s="28">
        <f>E42+E41+E40+E39+E38+E37</f>
        <v>81.75</v>
      </c>
      <c r="F43" s="16">
        <f>F42+F41+F40+F39+F38+F37+F36</f>
        <v>27.32</v>
      </c>
      <c r="G43" s="16">
        <f>G42+G41+G40+G39+G38+G37+G36</f>
        <v>19.649999999999999</v>
      </c>
      <c r="H43" s="16">
        <f>H42+H41+H40+H39+H38+H37+H36</f>
        <v>121.31999999999998</v>
      </c>
      <c r="I43" s="16">
        <f>I42+I41+I40+I39+I38+I37+I36</f>
        <v>779.31000000000006</v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B10:C10"/>
    <mergeCell ref="I5:I6"/>
    <mergeCell ref="B7:C7"/>
    <mergeCell ref="A13:D13"/>
    <mergeCell ref="A2:I2"/>
    <mergeCell ref="G3:I3"/>
    <mergeCell ref="D4:F4"/>
    <mergeCell ref="B28:C28"/>
    <mergeCell ref="D5:D6"/>
    <mergeCell ref="A14:I14"/>
    <mergeCell ref="B12:C12"/>
    <mergeCell ref="A22:D22"/>
    <mergeCell ref="B15:C15"/>
    <mergeCell ref="D25:F25"/>
    <mergeCell ref="A8:I8"/>
    <mergeCell ref="A5:A6"/>
    <mergeCell ref="F5:H5"/>
    <mergeCell ref="B9:C9"/>
    <mergeCell ref="B5:C6"/>
    <mergeCell ref="A23:I23"/>
    <mergeCell ref="B17:C17"/>
    <mergeCell ref="B19:C19"/>
    <mergeCell ref="F26:H26"/>
    <mergeCell ref="I26:I27"/>
    <mergeCell ref="A29:I29"/>
    <mergeCell ref="B16:C16"/>
    <mergeCell ref="B18:C18"/>
    <mergeCell ref="B21:C21"/>
    <mergeCell ref="B20:C20"/>
    <mergeCell ref="B36:C36"/>
    <mergeCell ref="B37:C37"/>
    <mergeCell ref="A34:D34"/>
    <mergeCell ref="A26:A27"/>
    <mergeCell ref="B26:C27"/>
    <mergeCell ref="D26:D27"/>
    <mergeCell ref="A43:D43"/>
    <mergeCell ref="B30:C30"/>
    <mergeCell ref="B38:C38"/>
    <mergeCell ref="B39:C39"/>
    <mergeCell ref="B40:C40"/>
    <mergeCell ref="B41:C41"/>
    <mergeCell ref="B42:C42"/>
    <mergeCell ref="B31:C31"/>
    <mergeCell ref="B33:C33"/>
    <mergeCell ref="A35:I3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2022-10-17T08:26:36Z</dcterms:modified>
</cp:coreProperties>
</file>