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xr:revisionPtr revIDLastSave="0" documentId="8_{580CB595-F0DD-437F-B353-B00F40748C36}" xr6:coauthVersionLast="47" xr6:coauthVersionMax="47" xr10:uidLastSave="{00000000-0000-0000-0000-000000000000}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TDSheet!$A$1:$I$23</definedName>
  </definedNames>
  <calcPr calcId="191029"/>
</workbook>
</file>

<file path=xl/calcChain.xml><?xml version="1.0" encoding="utf-8"?>
<calcChain xmlns="http://schemas.openxmlformats.org/spreadsheetml/2006/main">
  <c r="E22" i="1" l="1"/>
  <c r="E43" i="1"/>
  <c r="I43" i="1"/>
  <c r="H43" i="1"/>
  <c r="G43" i="1"/>
  <c r="F43" i="1"/>
  <c r="I34" i="1"/>
  <c r="H34" i="1"/>
  <c r="G34" i="1"/>
  <c r="F34" i="1"/>
  <c r="E34" i="1"/>
  <c r="I22" i="1"/>
  <c r="H22" i="1"/>
  <c r="G22" i="1"/>
  <c r="F22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<sst xmlns="http://schemas.openxmlformats.org/spreadsheetml/2006/main" count="56" uniqueCount="32">
  <si>
    <t>понедельник</t>
  </si>
  <si>
    <t>Неделя: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</si>
  <si>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</si>
  <si>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</si>
  <si>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</si>
  <si>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</si>
  <si>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</si>
  <si>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Б</t>
  </si>
  <si>
    <t>Ж</t>
  </si>
  <si>
    <t>У</t>
  </si>
  <si>
    <t>Завтрак молочный</t>
  </si>
  <si>
    <t>Обед (полноценный рацион питания)</t>
  </si>
  <si>
    <t>Итого за Обед (полноценный рацион питания)</t>
  </si>
  <si>
    <t>Примерное меню и пищевая ценность приготовляемых блюд (лист 7)</t>
  </si>
  <si>
    <t>Хлеб ржано-пшеничный</t>
  </si>
  <si>
    <t xml:space="preserve">Хлеб пшеничный </t>
  </si>
  <si>
    <t>7-11 лет</t>
  </si>
  <si>
    <t xml:space="preserve">Рацион: Образовательные учреждения </t>
  </si>
  <si>
    <t xml:space="preserve">Итого за Завтрак </t>
  </si>
  <si>
    <t xml:space="preserve">ПРИМЕЧАНИЕ: * замена на зимний период </t>
  </si>
  <si>
    <t>*47,01 З П*</t>
  </si>
  <si>
    <t>Гастрономия / Сыр порционно</t>
  </si>
  <si>
    <t>Макаронные изделия отварные  с маслом сливочным</t>
  </si>
  <si>
    <t xml:space="preserve">Сок фруктовый </t>
  </si>
  <si>
    <t>какао на молоке</t>
  </si>
  <si>
    <t>каша геркулесовая с маслом слив</t>
  </si>
  <si>
    <t>огурцы порционно</t>
  </si>
  <si>
    <t xml:space="preserve">Салат "Витаминный" (из св. капусты с кукурузой ) заправленный растительным маслом </t>
  </si>
  <si>
    <t>шницель татоша</t>
  </si>
  <si>
    <t>12-18лет</t>
  </si>
  <si>
    <t>суп гороховый на костном бульонес гренками</t>
  </si>
  <si>
    <t>суп гороховый на костном бульоне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</si>
</sst>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4" x14ac:knownFonts="1">
    <font>
      <sz val="8"/>
      <name val="Arial"/>
      <family val="2"/>
    </font>
    <font>
      <u/>
      <sz val="8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/>
    <xf numFmtId="1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82" fontId="2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top"/>
    </xf>
    <xf numFmtId="2" fontId="2" fillId="0" borderId="1" xfId="0" applyNumberFormat="1" applyFont="1" applyFill="1" applyBorder="1" applyAlignment="1">
      <alignment horizontal="center" vertical="top"/>
    </xf>
    <xf numFmtId="0" fontId="2" fillId="0" borderId="0" xfId="0" applyFont="1"/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left" vertical="center"/>
    </xf>
    <xf numFmtId="1" fontId="2" fillId="2" borderId="1" xfId="0" applyNumberFormat="1" applyFont="1" applyFill="1" applyBorder="1" applyAlignment="1">
      <alignment horizontal="center" vertical="center"/>
    </xf>
    <xf numFmtId="14" fontId="2" fillId="2" borderId="0" xfId="0" applyNumberFormat="1" applyFont="1" applyFill="1"/>
    <xf numFmtId="0" fontId="2" fillId="2" borderId="7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/>
    </xf>
    <xf numFmtId="1" fontId="2" fillId="2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0" xfId="0" applyNumberFormat="1" applyFont="1" applyFill="1" applyAlignment="1">
      <alignment horizontal="left"/>
    </xf>
    <xf numFmtId="0" fontId="2" fillId="2" borderId="0" xfId="0" applyNumberFormat="1" applyFont="1" applyFill="1" applyAlignment="1">
      <alignment horizontal="center"/>
    </xf>
    <xf numFmtId="0" fontId="2" fillId="2" borderId="11" xfId="0" applyNumberFormat="1" applyFont="1" applyFill="1" applyBorder="1" applyAlignment="1">
      <alignment horizontal="right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3" xfId="0" applyNumberFormat="1" applyFont="1" applyFill="1" applyBorder="1" applyAlignment="1">
      <alignment horizontal="left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indent="1"/>
    </xf>
    <xf numFmtId="0" fontId="2" fillId="2" borderId="6" xfId="0" applyFont="1" applyFill="1" applyBorder="1" applyAlignment="1">
      <alignment horizontal="left" indent="1"/>
    </xf>
    <xf numFmtId="0" fontId="2" fillId="2" borderId="2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I43"/>
  <sheetViews>
    <sheetView tabSelected="1" zoomScaleNormal="100" workbookViewId="0">
      <selection activeCell="F43" sqref="F43"/>
    </sheetView>
  </sheetViews>
  <sheetFormatPr defaultColWidth="10.6640625" defaultRowHeight="11.25" x14ac:dyDescent="0.2"/>
  <cols>
    <col min="1" max="1" width="12" style="6" customWidth="1"/>
    <col min="2" max="2" width="16.33203125" style="6" customWidth="1"/>
    <col min="3" max="3" width="24.1640625" style="6" customWidth="1"/>
    <col min="4" max="5" width="7.6640625" style="1" customWidth="1"/>
    <col min="6" max="6" width="8.33203125" style="1" customWidth="1"/>
    <col min="7" max="7" width="7.83203125" style="1" customWidth="1"/>
    <col min="8" max="8" width="9.83203125" style="1" customWidth="1"/>
    <col min="9" max="9" width="10.1640625" style="1" customWidth="1"/>
    <col min="10" max="16384" width="10.6640625" style="21"/>
  </cols>
  <sheetData>
    <row r="1" spans="1:9" s="2" customFormat="1" ht="11.25" customHeight="1" x14ac:dyDescent="0.2">
      <c r="A1" s="5" t="s">
        <v>19</v>
      </c>
      <c r="B1" s="4"/>
      <c r="C1" s="4"/>
    </row>
    <row r="2" spans="1:9" s="2" customFormat="1" ht="11.25" customHeight="1" x14ac:dyDescent="0.2">
      <c r="A2" s="38" t="s">
        <v>13</v>
      </c>
      <c r="B2" s="38"/>
      <c r="C2" s="38"/>
      <c r="D2" s="38"/>
      <c r="E2" s="38"/>
      <c r="F2" s="38"/>
      <c r="G2" s="38"/>
      <c r="H2" s="38"/>
      <c r="I2" s="38"/>
    </row>
    <row r="3" spans="1:9" s="2" customFormat="1" ht="10.5" customHeight="1" x14ac:dyDescent="0.2">
      <c r="A3" s="6" t="s">
        <v>17</v>
      </c>
      <c r="B3" s="4"/>
      <c r="C3" s="4"/>
      <c r="D3" s="1"/>
      <c r="E3" s="1"/>
      <c r="G3" s="39" t="s">
        <v>0</v>
      </c>
      <c r="H3" s="39"/>
      <c r="I3" s="39"/>
    </row>
    <row r="4" spans="1:9" s="2" customFormat="1" ht="15" customHeight="1" x14ac:dyDescent="0.2">
      <c r="A4" s="4"/>
      <c r="B4" s="4" t="s">
        <v>16</v>
      </c>
      <c r="C4" s="4"/>
      <c r="D4" s="40" t="s">
        <v>1</v>
      </c>
      <c r="E4" s="40"/>
      <c r="F4" s="40"/>
      <c r="G4" s="3">
        <v>2</v>
      </c>
      <c r="H4" s="30">
        <v>44893</v>
      </c>
      <c r="I4" s="1"/>
    </row>
    <row r="5" spans="1:9" s="2" customFormat="1" ht="15.75" customHeight="1" x14ac:dyDescent="0.2">
      <c r="A5" s="31" t="s">
        <v>2</v>
      </c>
      <c r="B5" s="43" t="s">
        <v>3</v>
      </c>
      <c r="C5" s="44"/>
      <c r="D5" s="31" t="s">
        <v>4</v>
      </c>
      <c r="E5" s="24"/>
      <c r="F5" s="52" t="s">
        <v>5</v>
      </c>
      <c r="G5" s="53"/>
      <c r="H5" s="54"/>
      <c r="I5" s="31" t="s">
        <v>6</v>
      </c>
    </row>
    <row r="6" spans="1:9" s="2" customFormat="1" ht="18.75" customHeight="1" x14ac:dyDescent="0.2">
      <c r="A6" s="32"/>
      <c r="B6" s="45"/>
      <c r="C6" s="46"/>
      <c r="D6" s="32"/>
      <c r="E6" s="25"/>
      <c r="F6" s="7" t="s">
        <v>7</v>
      </c>
      <c r="G6" s="7" t="s">
        <v>8</v>
      </c>
      <c r="H6" s="7" t="s">
        <v>9</v>
      </c>
      <c r="I6" s="32"/>
    </row>
    <row r="7" spans="1:9" s="2" customFormat="1" ht="26.25" customHeight="1" x14ac:dyDescent="0.2">
      <c r="A7" s="8">
        <v>1</v>
      </c>
      <c r="B7" s="33">
        <v>2</v>
      </c>
      <c r="C7" s="34"/>
      <c r="D7" s="9">
        <v>3</v>
      </c>
      <c r="E7" s="9"/>
      <c r="F7" s="9">
        <v>4</v>
      </c>
      <c r="G7" s="9">
        <v>5</v>
      </c>
      <c r="H7" s="9">
        <v>6</v>
      </c>
      <c r="I7" s="9">
        <v>7</v>
      </c>
    </row>
    <row r="8" spans="1:9" s="2" customFormat="1" ht="11.25" customHeight="1" x14ac:dyDescent="0.2">
      <c r="A8" s="47" t="s">
        <v>10</v>
      </c>
      <c r="B8" s="48"/>
      <c r="C8" s="48"/>
      <c r="D8" s="48"/>
      <c r="E8" s="48"/>
      <c r="F8" s="48"/>
      <c r="G8" s="48"/>
      <c r="H8" s="48"/>
      <c r="I8" s="48"/>
    </row>
    <row r="9" spans="1:9" s="2" customFormat="1" ht="16.5" customHeight="1" x14ac:dyDescent="0.2">
      <c r="A9" s="14">
        <v>3.01</v>
      </c>
      <c r="B9" s="41" t="s">
        <v>21</v>
      </c>
      <c r="C9" s="42"/>
      <c r="D9" s="19">
        <v>10</v>
      </c>
      <c r="E9" s="20">
        <v>7.73</v>
      </c>
      <c r="F9" s="20">
        <v>2.3199999999999998</v>
      </c>
      <c r="G9" s="20">
        <v>2.95</v>
      </c>
      <c r="H9" s="20">
        <v>0</v>
      </c>
      <c r="I9" s="20">
        <v>45.3</v>
      </c>
    </row>
    <row r="10" spans="1:9" s="2" customFormat="1" ht="15.75" customHeight="1" x14ac:dyDescent="0.2">
      <c r="A10" s="13">
        <v>71.13</v>
      </c>
      <c r="B10" s="55" t="s">
        <v>25</v>
      </c>
      <c r="C10" s="56"/>
      <c r="D10" s="14">
        <v>200</v>
      </c>
      <c r="E10" s="13">
        <v>22.5</v>
      </c>
      <c r="F10" s="13">
        <v>7.23</v>
      </c>
      <c r="G10" s="14">
        <v>9.81</v>
      </c>
      <c r="H10" s="13">
        <v>28.8</v>
      </c>
      <c r="I10" s="13">
        <v>225.2</v>
      </c>
    </row>
    <row r="11" spans="1:9" s="2" customFormat="1" ht="15.75" customHeight="1" x14ac:dyDescent="0.2">
      <c r="A11" s="13">
        <v>0.08</v>
      </c>
      <c r="B11" s="22" t="s">
        <v>15</v>
      </c>
      <c r="C11" s="23"/>
      <c r="D11" s="14">
        <v>40</v>
      </c>
      <c r="E11" s="13">
        <v>2.56</v>
      </c>
      <c r="F11" s="13">
        <v>3.04</v>
      </c>
      <c r="G11" s="14">
        <v>0.32</v>
      </c>
      <c r="H11" s="13">
        <v>19.68</v>
      </c>
      <c r="I11" s="13">
        <v>88.8</v>
      </c>
    </row>
    <row r="12" spans="1:9" s="2" customFormat="1" ht="11.25" customHeight="1" x14ac:dyDescent="0.2">
      <c r="A12" s="10">
        <v>693.08</v>
      </c>
      <c r="B12" s="41" t="s">
        <v>24</v>
      </c>
      <c r="C12" s="42"/>
      <c r="D12" s="11">
        <v>200</v>
      </c>
      <c r="E12" s="12">
        <v>17.23</v>
      </c>
      <c r="F12" s="12">
        <v>4.68</v>
      </c>
      <c r="G12" s="12">
        <v>5.15</v>
      </c>
      <c r="H12" s="12">
        <v>22.58</v>
      </c>
      <c r="I12" s="12">
        <v>151.5</v>
      </c>
    </row>
    <row r="13" spans="1:9" s="2" customFormat="1" ht="11.25" customHeight="1" x14ac:dyDescent="0.2">
      <c r="A13" s="35" t="s">
        <v>18</v>
      </c>
      <c r="B13" s="36"/>
      <c r="C13" s="36"/>
      <c r="D13" s="37"/>
      <c r="E13" s="26">
        <f>E12+E11+E10+E9</f>
        <v>50.019999999999996</v>
      </c>
      <c r="F13" s="26">
        <f>F12+F11+F10+F9</f>
        <v>17.27</v>
      </c>
      <c r="G13" s="26">
        <f>G12+G11+G10+G9</f>
        <v>18.23</v>
      </c>
      <c r="H13" s="26">
        <f>H12+H11+H10+H9</f>
        <v>71.06</v>
      </c>
      <c r="I13" s="26">
        <f>I12+I11+I10+I9</f>
        <v>510.8</v>
      </c>
    </row>
    <row r="14" spans="1:9" s="2" customFormat="1" ht="12" customHeight="1" x14ac:dyDescent="0.2">
      <c r="A14" s="47" t="s">
        <v>11</v>
      </c>
      <c r="B14" s="48"/>
      <c r="C14" s="48"/>
      <c r="D14" s="48"/>
      <c r="E14" s="48"/>
      <c r="F14" s="48"/>
      <c r="G14" s="48"/>
      <c r="H14" s="48"/>
      <c r="I14" s="48"/>
    </row>
    <row r="15" spans="1:9" s="2" customFormat="1" ht="23.25" customHeight="1" x14ac:dyDescent="0.2">
      <c r="A15" s="10">
        <v>11.02</v>
      </c>
      <c r="B15" s="41" t="s">
        <v>26</v>
      </c>
      <c r="C15" s="42"/>
      <c r="D15" s="8">
        <v>30</v>
      </c>
      <c r="E15" s="10"/>
      <c r="F15" s="10">
        <v>0.03</v>
      </c>
      <c r="G15" s="10">
        <v>0</v>
      </c>
      <c r="H15" s="10">
        <v>0.48</v>
      </c>
      <c r="I15" s="10">
        <v>3.3</v>
      </c>
    </row>
    <row r="16" spans="1:9" s="2" customFormat="1" ht="39.75" customHeight="1" x14ac:dyDescent="0.2">
      <c r="A16" s="17" t="s">
        <v>20</v>
      </c>
      <c r="B16" s="59" t="s">
        <v>27</v>
      </c>
      <c r="C16" s="60"/>
      <c r="D16" s="18">
        <v>60</v>
      </c>
      <c r="E16" s="17">
        <v>4.62</v>
      </c>
      <c r="F16" s="17">
        <v>0.72</v>
      </c>
      <c r="G16" s="17">
        <v>5.41</v>
      </c>
      <c r="H16" s="17">
        <v>6.32</v>
      </c>
      <c r="I16" s="17">
        <v>77.73</v>
      </c>
    </row>
    <row r="17" spans="1:9" s="2" customFormat="1" ht="21.75" customHeight="1" x14ac:dyDescent="0.2">
      <c r="A17" s="10">
        <v>66236.09</v>
      </c>
      <c r="B17" s="41" t="s">
        <v>30</v>
      </c>
      <c r="C17" s="42"/>
      <c r="D17" s="15">
        <v>200</v>
      </c>
      <c r="E17" s="10">
        <v>21.14</v>
      </c>
      <c r="F17" s="10">
        <v>4.8</v>
      </c>
      <c r="G17" s="10">
        <v>3.1</v>
      </c>
      <c r="H17" s="10">
        <v>19.850000000000001</v>
      </c>
      <c r="I17" s="10">
        <v>129.19999999999999</v>
      </c>
    </row>
    <row r="18" spans="1:9" s="2" customFormat="1" ht="22.5" customHeight="1" x14ac:dyDescent="0.2">
      <c r="A18" s="15">
        <v>301.85000000000002</v>
      </c>
      <c r="B18" s="41" t="s">
        <v>28</v>
      </c>
      <c r="C18" s="42"/>
      <c r="D18" s="8">
        <v>90</v>
      </c>
      <c r="E18" s="10">
        <v>45.91</v>
      </c>
      <c r="F18" s="10">
        <v>13.08</v>
      </c>
      <c r="G18" s="10">
        <v>6.48</v>
      </c>
      <c r="H18" s="10">
        <v>7.75</v>
      </c>
      <c r="I18" s="10">
        <v>141.99</v>
      </c>
    </row>
    <row r="19" spans="1:9" s="2" customFormat="1" ht="21" customHeight="1" x14ac:dyDescent="0.2">
      <c r="A19" s="8">
        <v>332.02</v>
      </c>
      <c r="B19" s="58" t="s">
        <v>22</v>
      </c>
      <c r="C19" s="58"/>
      <c r="D19" s="8">
        <v>150</v>
      </c>
      <c r="E19" s="10">
        <v>8.3000000000000007</v>
      </c>
      <c r="F19" s="10">
        <v>5.7</v>
      </c>
      <c r="G19" s="10">
        <v>3.43</v>
      </c>
      <c r="H19" s="10">
        <v>36.450000000000003</v>
      </c>
      <c r="I19" s="10">
        <v>190.31</v>
      </c>
    </row>
    <row r="20" spans="1:9" s="2" customFormat="1" ht="11.25" customHeight="1" x14ac:dyDescent="0.2">
      <c r="A20" s="10">
        <v>407</v>
      </c>
      <c r="B20" s="58" t="s">
        <v>23</v>
      </c>
      <c r="C20" s="58"/>
      <c r="D20" s="8">
        <v>200</v>
      </c>
      <c r="E20" s="10">
        <v>20</v>
      </c>
      <c r="F20" s="10">
        <v>0.2</v>
      </c>
      <c r="G20" s="10">
        <v>0.26</v>
      </c>
      <c r="H20" s="10">
        <v>22.2</v>
      </c>
      <c r="I20" s="8">
        <v>86.39</v>
      </c>
    </row>
    <row r="21" spans="1:9" s="2" customFormat="1" ht="14.25" customHeight="1" x14ac:dyDescent="0.2">
      <c r="A21" s="10">
        <v>5</v>
      </c>
      <c r="B21" s="41" t="s">
        <v>14</v>
      </c>
      <c r="C21" s="42"/>
      <c r="D21" s="8">
        <v>60</v>
      </c>
      <c r="E21" s="10">
        <v>3.25</v>
      </c>
      <c r="F21" s="10">
        <v>1.62</v>
      </c>
      <c r="G21" s="10">
        <v>0.28999999999999998</v>
      </c>
      <c r="H21" s="16">
        <v>20.5</v>
      </c>
      <c r="I21" s="16">
        <v>109</v>
      </c>
    </row>
    <row r="22" spans="1:9" s="2" customFormat="1" ht="11.25" customHeight="1" x14ac:dyDescent="0.2">
      <c r="A22" s="49" t="s">
        <v>12</v>
      </c>
      <c r="B22" s="50"/>
      <c r="C22" s="50"/>
      <c r="D22" s="51"/>
      <c r="E22" s="28">
        <f>E21+E20+E19+E18+E17+E16</f>
        <v>103.22</v>
      </c>
      <c r="F22" s="16">
        <f>F21+F20+F19+F18+F17+F16+F15</f>
        <v>26.150000000000002</v>
      </c>
      <c r="G22" s="16">
        <f>G21+G20+G19+G18+G17+G16+G15</f>
        <v>18.97</v>
      </c>
      <c r="H22" s="16">
        <f>H21+H20+H19+H18+H17+H16+H15</f>
        <v>113.55</v>
      </c>
      <c r="I22" s="16">
        <f>I21+I20+I19+I18+I17+I16+I15</f>
        <v>737.92000000000007</v>
      </c>
    </row>
    <row r="23" spans="1:9" s="2" customFormat="1" ht="11.25" customHeight="1" x14ac:dyDescent="0.2">
      <c r="A23" s="57"/>
      <c r="B23" s="50"/>
      <c r="C23" s="50"/>
      <c r="D23" s="50"/>
      <c r="E23" s="50"/>
      <c r="F23" s="50"/>
      <c r="G23" s="50"/>
      <c r="H23" s="50"/>
      <c r="I23" s="50"/>
    </row>
    <row r="24" spans="1:9" x14ac:dyDescent="0.2">
      <c r="G24" s="1" t="s">
        <v>29</v>
      </c>
    </row>
    <row r="25" spans="1:9" x14ac:dyDescent="0.2">
      <c r="A25" s="4"/>
      <c r="B25" s="4"/>
      <c r="C25" s="4"/>
      <c r="D25" s="40" t="s">
        <v>1</v>
      </c>
      <c r="E25" s="40"/>
      <c r="F25" s="40"/>
      <c r="G25" s="3">
        <v>2</v>
      </c>
      <c r="H25" s="2"/>
    </row>
    <row r="26" spans="1:9" x14ac:dyDescent="0.2">
      <c r="A26" s="31" t="s">
        <v>2</v>
      </c>
      <c r="B26" s="43" t="s">
        <v>3</v>
      </c>
      <c r="C26" s="44"/>
      <c r="D26" s="31" t="s">
        <v>4</v>
      </c>
      <c r="E26" s="24"/>
      <c r="F26" s="52" t="s">
        <v>5</v>
      </c>
      <c r="G26" s="53"/>
      <c r="H26" s="54"/>
      <c r="I26" s="31" t="s">
        <v>6</v>
      </c>
    </row>
    <row r="27" spans="1:9" x14ac:dyDescent="0.2">
      <c r="A27" s="32"/>
      <c r="B27" s="45"/>
      <c r="C27" s="46"/>
      <c r="D27" s="32"/>
      <c r="E27" s="25"/>
      <c r="F27" s="27" t="s">
        <v>7</v>
      </c>
      <c r="G27" s="27" t="s">
        <v>8</v>
      </c>
      <c r="H27" s="27" t="s">
        <v>9</v>
      </c>
      <c r="I27" s="32"/>
    </row>
    <row r="28" spans="1:9" x14ac:dyDescent="0.2">
      <c r="A28" s="29">
        <v>1</v>
      </c>
      <c r="B28" s="33">
        <v>2</v>
      </c>
      <c r="C28" s="34"/>
      <c r="D28" s="9">
        <v>3</v>
      </c>
      <c r="E28" s="9"/>
      <c r="F28" s="9">
        <v>4</v>
      </c>
      <c r="G28" s="9">
        <v>5</v>
      </c>
      <c r="H28" s="9">
        <v>6</v>
      </c>
      <c r="I28" s="9">
        <v>7</v>
      </c>
    </row>
    <row r="29" spans="1:9" x14ac:dyDescent="0.2">
      <c r="A29" s="47" t="s">
        <v>10</v>
      </c>
      <c r="B29" s="48"/>
      <c r="C29" s="48"/>
      <c r="D29" s="48"/>
      <c r="E29" s="48"/>
      <c r="F29" s="48"/>
      <c r="G29" s="48"/>
      <c r="H29" s="48"/>
      <c r="I29" s="48"/>
    </row>
    <row r="30" spans="1:9" x14ac:dyDescent="0.2">
      <c r="A30" s="14">
        <v>3.01</v>
      </c>
      <c r="B30" s="41" t="s">
        <v>21</v>
      </c>
      <c r="C30" s="42"/>
      <c r="D30" s="19">
        <v>10</v>
      </c>
      <c r="E30" s="20">
        <v>7.73</v>
      </c>
      <c r="F30" s="20">
        <v>2.3199999999999998</v>
      </c>
      <c r="G30" s="20">
        <v>2.95</v>
      </c>
      <c r="H30" s="20">
        <v>0</v>
      </c>
      <c r="I30" s="20">
        <v>45.3</v>
      </c>
    </row>
    <row r="31" spans="1:9" x14ac:dyDescent="0.2">
      <c r="A31" s="13">
        <v>71.13</v>
      </c>
      <c r="B31" s="55" t="s">
        <v>25</v>
      </c>
      <c r="C31" s="56"/>
      <c r="D31" s="14">
        <v>200</v>
      </c>
      <c r="E31" s="13">
        <v>22.5</v>
      </c>
      <c r="F31" s="13">
        <v>7.23</v>
      </c>
      <c r="G31" s="14">
        <v>9.81</v>
      </c>
      <c r="H31" s="13">
        <v>28.8</v>
      </c>
      <c r="I31" s="13">
        <v>225.2</v>
      </c>
    </row>
    <row r="32" spans="1:9" x14ac:dyDescent="0.2">
      <c r="A32" s="13">
        <v>0.08</v>
      </c>
      <c r="B32" s="22" t="s">
        <v>15</v>
      </c>
      <c r="C32" s="23"/>
      <c r="D32" s="14">
        <v>50</v>
      </c>
      <c r="E32" s="13">
        <v>3.2</v>
      </c>
      <c r="F32" s="13">
        <v>3.8</v>
      </c>
      <c r="G32" s="14">
        <v>0.4</v>
      </c>
      <c r="H32" s="13">
        <v>24.25</v>
      </c>
      <c r="I32" s="13">
        <v>117.5</v>
      </c>
    </row>
    <row r="33" spans="1:9" x14ac:dyDescent="0.2">
      <c r="A33" s="10">
        <v>693.08</v>
      </c>
      <c r="B33" s="41" t="s">
        <v>24</v>
      </c>
      <c r="C33" s="42"/>
      <c r="D33" s="11">
        <v>200</v>
      </c>
      <c r="E33" s="12">
        <v>17.23</v>
      </c>
      <c r="F33" s="12">
        <v>4.68</v>
      </c>
      <c r="G33" s="12">
        <v>5.15</v>
      </c>
      <c r="H33" s="12">
        <v>22.58</v>
      </c>
      <c r="I33" s="12">
        <v>151.5</v>
      </c>
    </row>
    <row r="34" spans="1:9" x14ac:dyDescent="0.2">
      <c r="A34" s="35" t="s">
        <v>18</v>
      </c>
      <c r="B34" s="36"/>
      <c r="C34" s="36"/>
      <c r="D34" s="37"/>
      <c r="E34" s="26">
        <f>E33+E32+E31+E30</f>
        <v>50.66</v>
      </c>
      <c r="F34" s="26">
        <f>F33+F32+F31+F30</f>
        <v>18.03</v>
      </c>
      <c r="G34" s="26">
        <f>G33+G32+G31+G30</f>
        <v>18.310000000000002</v>
      </c>
      <c r="H34" s="26">
        <f>H33+H32+H31+H30</f>
        <v>75.63</v>
      </c>
      <c r="I34" s="26">
        <f>I33+I32+I31+I30</f>
        <v>539.5</v>
      </c>
    </row>
    <row r="35" spans="1:9" x14ac:dyDescent="0.2">
      <c r="A35" s="47" t="s">
        <v>11</v>
      </c>
      <c r="B35" s="48"/>
      <c r="C35" s="48"/>
      <c r="D35" s="48"/>
      <c r="E35" s="48"/>
      <c r="F35" s="48"/>
      <c r="G35" s="48"/>
      <c r="H35" s="48"/>
      <c r="I35" s="48"/>
    </row>
    <row r="36" spans="1:9" x14ac:dyDescent="0.2">
      <c r="A36" s="10">
        <v>11.02</v>
      </c>
      <c r="B36" s="41" t="s">
        <v>26</v>
      </c>
      <c r="C36" s="42"/>
      <c r="D36" s="29">
        <v>30</v>
      </c>
      <c r="E36" s="10"/>
      <c r="F36" s="10">
        <v>0.06</v>
      </c>
      <c r="G36" s="10">
        <v>0</v>
      </c>
      <c r="H36" s="10">
        <v>0.96</v>
      </c>
      <c r="I36" s="10">
        <v>6.6</v>
      </c>
    </row>
    <row r="37" spans="1:9" x14ac:dyDescent="0.2">
      <c r="A37" s="17" t="s">
        <v>20</v>
      </c>
      <c r="B37" s="59" t="s">
        <v>27</v>
      </c>
      <c r="C37" s="60"/>
      <c r="D37" s="18">
        <v>60</v>
      </c>
      <c r="E37" s="17">
        <v>7.7</v>
      </c>
      <c r="F37" s="17">
        <v>0.72</v>
      </c>
      <c r="G37" s="17">
        <v>5.41</v>
      </c>
      <c r="H37" s="17">
        <v>6.32</v>
      </c>
      <c r="I37" s="17">
        <v>77.73</v>
      </c>
    </row>
    <row r="38" spans="1:9" x14ac:dyDescent="0.2">
      <c r="A38" s="10">
        <v>66236.09</v>
      </c>
      <c r="B38" s="41" t="s">
        <v>31</v>
      </c>
      <c r="C38" s="42"/>
      <c r="D38" s="15">
        <v>200</v>
      </c>
      <c r="E38" s="10">
        <v>21.14</v>
      </c>
      <c r="F38" s="10">
        <v>4.8</v>
      </c>
      <c r="G38" s="10">
        <v>3.1</v>
      </c>
      <c r="H38" s="10">
        <v>19.850000000000001</v>
      </c>
      <c r="I38" s="10">
        <v>129.19999999999999</v>
      </c>
    </row>
    <row r="39" spans="1:9" x14ac:dyDescent="0.2">
      <c r="A39" s="15">
        <v>301.85000000000002</v>
      </c>
      <c r="B39" s="41" t="s">
        <v>28</v>
      </c>
      <c r="C39" s="42"/>
      <c r="D39" s="29">
        <v>90</v>
      </c>
      <c r="E39" s="10">
        <v>45.91</v>
      </c>
      <c r="F39" s="10">
        <v>13.08</v>
      </c>
      <c r="G39" s="10">
        <v>6.48</v>
      </c>
      <c r="H39" s="10">
        <v>7.75</v>
      </c>
      <c r="I39" s="10">
        <v>141.99</v>
      </c>
    </row>
    <row r="40" spans="1:9" x14ac:dyDescent="0.2">
      <c r="A40" s="29">
        <v>332.02</v>
      </c>
      <c r="B40" s="58" t="s">
        <v>22</v>
      </c>
      <c r="C40" s="58"/>
      <c r="D40" s="29">
        <v>180</v>
      </c>
      <c r="E40" s="10">
        <v>9.9600000000000009</v>
      </c>
      <c r="F40" s="10">
        <v>6.84</v>
      </c>
      <c r="G40" s="10">
        <v>4.1100000000000003</v>
      </c>
      <c r="H40" s="10">
        <v>43.74</v>
      </c>
      <c r="I40" s="10">
        <v>228.4</v>
      </c>
    </row>
    <row r="41" spans="1:9" x14ac:dyDescent="0.2">
      <c r="A41" s="10">
        <v>407</v>
      </c>
      <c r="B41" s="58" t="s">
        <v>23</v>
      </c>
      <c r="C41" s="58"/>
      <c r="D41" s="29">
        <v>200</v>
      </c>
      <c r="E41" s="10">
        <v>8</v>
      </c>
      <c r="F41" s="10">
        <v>0.2</v>
      </c>
      <c r="G41" s="10">
        <v>0.26</v>
      </c>
      <c r="H41" s="10">
        <v>22.2</v>
      </c>
      <c r="I41" s="29">
        <v>86.39</v>
      </c>
    </row>
    <row r="42" spans="1:9" x14ac:dyDescent="0.2">
      <c r="A42" s="10">
        <v>5</v>
      </c>
      <c r="B42" s="41" t="s">
        <v>14</v>
      </c>
      <c r="C42" s="42"/>
      <c r="D42" s="29">
        <v>60</v>
      </c>
      <c r="E42" s="10">
        <v>4.25</v>
      </c>
      <c r="F42" s="10">
        <v>1.62</v>
      </c>
      <c r="G42" s="10">
        <v>0.28999999999999998</v>
      </c>
      <c r="H42" s="16">
        <v>20.5</v>
      </c>
      <c r="I42" s="16">
        <v>109</v>
      </c>
    </row>
    <row r="43" spans="1:9" x14ac:dyDescent="0.2">
      <c r="A43" s="49" t="s">
        <v>12</v>
      </c>
      <c r="B43" s="50"/>
      <c r="C43" s="50"/>
      <c r="D43" s="51"/>
      <c r="E43" s="28">
        <f>E42+E41+E40+E39+E38+E37</f>
        <v>96.960000000000008</v>
      </c>
      <c r="F43" s="16">
        <f>F42+F41+F40+F39+F38+F37+F36</f>
        <v>27.32</v>
      </c>
      <c r="G43" s="16">
        <f>G42+G41+G40+G39+G38+G37+G36</f>
        <v>19.649999999999999</v>
      </c>
      <c r="H43" s="16">
        <f>H42+H41+H40+H39+H38+H37+H36</f>
        <v>121.31999999999998</v>
      </c>
      <c r="I43" s="16">
        <f>I42+I41+I40+I39+I38+I37+I36</f>
        <v>779.31000000000006</v>
      </c>
    </row>
  </sheetData>
  <sheetProtection formatCells="0" formatColumns="0" formatRows="0" insertColumns="0" insertRows="0" insertHyperlinks="0" deleteColumns="0" deleteRows="0" sort="0" autoFilter="0" pivotTables="0"/>
  <mergeCells count="45">
    <mergeCell ref="A43:D43"/>
    <mergeCell ref="B30:C30"/>
    <mergeCell ref="B38:C38"/>
    <mergeCell ref="B39:C39"/>
    <mergeCell ref="B40:C40"/>
    <mergeCell ref="B41:C41"/>
    <mergeCell ref="B42:C42"/>
    <mergeCell ref="B31:C31"/>
    <mergeCell ref="B33:C33"/>
    <mergeCell ref="A35:I35"/>
    <mergeCell ref="B36:C36"/>
    <mergeCell ref="B37:C37"/>
    <mergeCell ref="A34:D34"/>
    <mergeCell ref="A26:A27"/>
    <mergeCell ref="B26:C27"/>
    <mergeCell ref="D26:D27"/>
    <mergeCell ref="A29:I29"/>
    <mergeCell ref="B28:C28"/>
    <mergeCell ref="B16:C16"/>
    <mergeCell ref="B18:C18"/>
    <mergeCell ref="B21:C21"/>
    <mergeCell ref="B20:C20"/>
    <mergeCell ref="F5:H5"/>
    <mergeCell ref="B10:C10"/>
    <mergeCell ref="A23:I23"/>
    <mergeCell ref="B17:C17"/>
    <mergeCell ref="B19:C19"/>
    <mergeCell ref="F26:H26"/>
    <mergeCell ref="I26:I27"/>
    <mergeCell ref="A14:I14"/>
    <mergeCell ref="B12:C12"/>
    <mergeCell ref="A22:D22"/>
    <mergeCell ref="B15:C15"/>
    <mergeCell ref="D25:F25"/>
    <mergeCell ref="A8:I8"/>
    <mergeCell ref="I5:I6"/>
    <mergeCell ref="B7:C7"/>
    <mergeCell ref="A13:D13"/>
    <mergeCell ref="A2:I2"/>
    <mergeCell ref="G3:I3"/>
    <mergeCell ref="D4:F4"/>
    <mergeCell ref="B9:C9"/>
    <mergeCell ref="B5:C6"/>
    <mergeCell ref="D5:D6"/>
    <mergeCell ref="A5:A6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2021-08-12T12:53:02Z</cp:lastPrinted>
  <dcterms:created xsi:type="dcterms:W3CDTF">2017-06-07T09:01:22Z</dcterms:created>
  <dcterms:modified xsi:type="dcterms:W3CDTF">2022-12-26T04:55:51Z</dcterms:modified>
</cp:coreProperties>
</file>