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DD4CF564-A837-4F27-AC4F-CF078F8F0757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TDSheet!$A$1:$I$29</definedName>
  </definedNames>
  <calcPr calcId="191029" refMode="R1C1"/>
</workbook>
</file>

<file path=xl/calcChain.xml><?xml version="1.0" encoding="utf-8"?>
<calcChain xmlns="http://schemas.openxmlformats.org/spreadsheetml/2006/main">
  <c r="E51" i="1" l="1"/>
  <c r="E22" i="1"/>
  <c r="E13" i="1"/>
  <c r="E42" i="1"/>
  <c r="I51" i="1"/>
  <c r="H51" i="1"/>
  <c r="G51" i="1"/>
  <c r="F51" i="1"/>
  <c r="I42" i="1"/>
  <c r="H42" i="1"/>
  <c r="G42" i="1"/>
  <c r="F42" i="1"/>
  <c r="I22" i="1"/>
  <c r="I27" i="1" s="1"/>
  <c r="I29" i="1" s="1"/>
  <c r="H22" i="1"/>
  <c r="G22" i="1"/>
  <c r="F22" i="1"/>
  <c r="I13" i="1"/>
  <c r="H13" i="1"/>
  <c r="H27" i="1" s="1"/>
  <c r="H29" i="1" s="1"/>
  <c r="G13" i="1"/>
  <c r="F13" i="1"/>
  <c r="F27" i="1"/>
  <c r="F29" i="1"/>
  <c r="G27" i="1"/>
  <c r="G29" i="1" s="1"/>
</calcChain>
</file>

<file path=xl/sharedStrings.xml><?xml version="1.0" encoding="utf-8"?>
<sst xmlns="http://schemas.openxmlformats.org/spreadsheetml/2006/main" count="67" uniqueCount="38">
  <si>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</si>
  <si>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</si>
  <si>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</si>
  <si>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</si>
  <si>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</si>
  <si>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</si>
  <si>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</si>
  <si>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</si>
  <si>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</si>
  <si>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</si>
  <si>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</si>
  <si>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</si>
  <si>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</si>
  <si>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</si>
  <si>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пятница</t>
  </si>
  <si>
    <t>Примерное меню и пищевая ценность приготовляемых блюд (лист 11)</t>
  </si>
  <si>
    <t xml:space="preserve">Хлеб пшеничный </t>
  </si>
  <si>
    <t xml:space="preserve">Напиток из яблок и лимона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</si>
  <si>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</si>
  <si>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</si>
  <si>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</si>
  <si>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</si>
  <si>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</si>
  <si>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Котлета куриная запеченная с овощами </t>
  </si>
  <si>
    <t>Чай черный  с сахаром</t>
  </si>
  <si>
    <t xml:space="preserve">Сок фруктовый </t>
  </si>
  <si>
    <t xml:space="preserve">Гречка отварная с маслом сливочным </t>
  </si>
  <si>
    <t>120-150</t>
  </si>
  <si>
    <t>Хлеб ржаной</t>
  </si>
  <si>
    <t>апельсины св</t>
  </si>
  <si>
    <t>Мучное кондитерское изделие/Булка творожная</t>
  </si>
  <si>
    <t>борщ  сибирский с фасолью</t>
  </si>
  <si>
    <t>Приме+A112:U138рное меню и пищевая ценность приготовляемых блюд (лист 11)</t>
  </si>
  <si>
    <t>цена</t>
  </si>
  <si>
    <t>Мучное кондитерское изделие/пирожок с картошкой</t>
  </si>
  <si>
    <t>филиал</t>
  </si>
  <si>
    <t>зеленый горошек</t>
  </si>
  <si>
    <t>омлет запеч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</si>
</sst>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2" x14ac:knownFonts="1">
    <font>
      <sz val="8"/>
      <name val="Arial"/>
      <family val="2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/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left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2" fontId="1" fillId="0" borderId="2" xfId="0" applyNumberFormat="1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/>
    </xf>
    <xf numFmtId="10" fontId="1" fillId="2" borderId="2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left"/>
    </xf>
    <xf numFmtId="1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4"/>
  <sheetViews>
    <sheetView tabSelected="1" topLeftCell="A16" zoomScaleNormal="100" workbookViewId="0">
      <selection activeCell="E39" sqref="E39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5"/>
  </cols>
  <sheetData>
    <row r="1" spans="1:9" s="2" customFormat="1" x14ac:dyDescent="0.2">
      <c r="A1" s="61" t="s">
        <v>15</v>
      </c>
      <c r="B1" s="61"/>
      <c r="C1" s="61"/>
      <c r="D1" s="61"/>
      <c r="E1" s="61"/>
      <c r="F1" s="61"/>
      <c r="G1" s="61"/>
      <c r="H1" s="61"/>
      <c r="I1" s="61"/>
    </row>
    <row r="2" spans="1:9" s="2" customFormat="1" x14ac:dyDescent="0.2">
      <c r="A2" s="5" t="s">
        <v>21</v>
      </c>
      <c r="B2" s="4"/>
      <c r="C2" s="4"/>
      <c r="D2" s="1"/>
      <c r="E2" s="1"/>
      <c r="G2" s="62" t="s">
        <v>14</v>
      </c>
      <c r="H2" s="62"/>
      <c r="I2" s="62"/>
    </row>
    <row r="3" spans="1:9" s="2" customFormat="1" x14ac:dyDescent="0.2">
      <c r="A3" s="4"/>
      <c r="B3" s="4"/>
      <c r="C3" s="4" t="s">
        <v>35</v>
      </c>
      <c r="D3" s="63" t="s">
        <v>0</v>
      </c>
      <c r="E3" s="63"/>
      <c r="F3" s="63"/>
      <c r="G3" s="3">
        <v>2</v>
      </c>
      <c r="I3" s="39">
        <v>44946</v>
      </c>
    </row>
    <row r="4" spans="1:9" s="2" customFormat="1" ht="10.15" customHeight="1" x14ac:dyDescent="0.2">
      <c r="A4" s="54" t="s">
        <v>1</v>
      </c>
      <c r="B4" s="54" t="s">
        <v>2</v>
      </c>
      <c r="C4" s="54"/>
      <c r="D4" s="54" t="s">
        <v>3</v>
      </c>
      <c r="E4" s="36"/>
      <c r="F4" s="58" t="s">
        <v>4</v>
      </c>
      <c r="G4" s="59"/>
      <c r="H4" s="60"/>
      <c r="I4" s="54" t="s">
        <v>5</v>
      </c>
    </row>
    <row r="5" spans="1:9" s="2" customFormat="1" x14ac:dyDescent="0.2">
      <c r="A5" s="55"/>
      <c r="B5" s="56"/>
      <c r="C5" s="57"/>
      <c r="D5" s="55"/>
      <c r="E5" s="32" t="s">
        <v>33</v>
      </c>
      <c r="F5" s="6" t="s">
        <v>6</v>
      </c>
      <c r="G5" s="6" t="s">
        <v>7</v>
      </c>
      <c r="H5" s="6" t="s">
        <v>8</v>
      </c>
      <c r="I5" s="55"/>
    </row>
    <row r="6" spans="1:9" s="2" customFormat="1" x14ac:dyDescent="0.2">
      <c r="A6" s="7">
        <v>1</v>
      </c>
      <c r="B6" s="53">
        <v>2</v>
      </c>
      <c r="C6" s="53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x14ac:dyDescent="0.2">
      <c r="A8" s="24"/>
      <c r="B8" s="44"/>
      <c r="C8" s="45"/>
      <c r="D8" s="10"/>
      <c r="E8" s="10"/>
      <c r="F8" s="11"/>
      <c r="G8" s="12"/>
      <c r="H8" s="13"/>
      <c r="I8" s="13"/>
    </row>
    <row r="9" spans="1:9" s="2" customFormat="1" ht="13.5" customHeight="1" x14ac:dyDescent="0.2">
      <c r="A9" s="9">
        <v>28.01</v>
      </c>
      <c r="B9" s="44" t="s">
        <v>29</v>
      </c>
      <c r="C9" s="45"/>
      <c r="D9" s="27">
        <v>130</v>
      </c>
      <c r="E9" s="9">
        <v>22.75</v>
      </c>
      <c r="F9" s="9">
        <v>0.4</v>
      </c>
      <c r="G9" s="9">
        <v>0.4</v>
      </c>
      <c r="H9" s="9">
        <v>10</v>
      </c>
      <c r="I9" s="9">
        <v>42.7</v>
      </c>
    </row>
    <row r="10" spans="1:9" s="2" customFormat="1" x14ac:dyDescent="0.2">
      <c r="A10" s="14">
        <v>340</v>
      </c>
      <c r="B10" s="42" t="s">
        <v>37</v>
      </c>
      <c r="C10" s="43"/>
      <c r="D10" s="19">
        <v>150</v>
      </c>
      <c r="E10" s="20">
        <v>20.68</v>
      </c>
      <c r="F10" s="20">
        <v>10.65</v>
      </c>
      <c r="G10" s="20">
        <v>35.979999999999997</v>
      </c>
      <c r="H10" s="20">
        <v>15.81</v>
      </c>
      <c r="I10" s="21">
        <v>349.9</v>
      </c>
    </row>
    <row r="11" spans="1:9" s="2" customFormat="1" x14ac:dyDescent="0.2">
      <c r="A11" s="18">
        <v>430</v>
      </c>
      <c r="B11" s="40" t="s">
        <v>24</v>
      </c>
      <c r="C11" s="40"/>
      <c r="D11" s="19">
        <v>200</v>
      </c>
      <c r="E11" s="20">
        <v>2.61</v>
      </c>
      <c r="F11" s="21">
        <v>0.2</v>
      </c>
      <c r="G11" s="20">
        <v>0.05</v>
      </c>
      <c r="H11" s="20">
        <v>15.01</v>
      </c>
      <c r="I11" s="19">
        <v>57.537500000000001</v>
      </c>
    </row>
    <row r="12" spans="1:9" s="2" customFormat="1" x14ac:dyDescent="0.2">
      <c r="A12" s="9">
        <v>0.08</v>
      </c>
      <c r="B12" s="44" t="s">
        <v>16</v>
      </c>
      <c r="C12" s="45"/>
      <c r="D12" s="10">
        <v>40</v>
      </c>
      <c r="E12" s="11">
        <v>2.64</v>
      </c>
      <c r="F12" s="11">
        <v>3.04</v>
      </c>
      <c r="G12" s="11">
        <v>0.32</v>
      </c>
      <c r="H12" s="11">
        <v>19.68</v>
      </c>
      <c r="I12" s="13">
        <v>88.84</v>
      </c>
    </row>
    <row r="13" spans="1:9" s="2" customFormat="1" x14ac:dyDescent="0.2">
      <c r="A13" s="46" t="s">
        <v>22</v>
      </c>
      <c r="B13" s="47"/>
      <c r="C13" s="47"/>
      <c r="D13" s="48"/>
      <c r="E13" s="37">
        <f>E12+E11+E10+E9</f>
        <v>48.68</v>
      </c>
      <c r="F13" s="13">
        <f>F12+F11+F10+F9</f>
        <v>14.290000000000001</v>
      </c>
      <c r="G13" s="13">
        <f>G12+G11+G10+G9</f>
        <v>36.749999999999993</v>
      </c>
      <c r="H13" s="13">
        <f>H12+H11+H10+H9</f>
        <v>60.5</v>
      </c>
      <c r="I13" s="13">
        <f>I12+I11+I10+I9</f>
        <v>538.97749999999996</v>
      </c>
    </row>
    <row r="14" spans="1:9" s="2" customFormat="1" x14ac:dyDescent="0.2">
      <c r="A14" s="49" t="s">
        <v>10</v>
      </c>
      <c r="B14" s="50"/>
      <c r="C14" s="50"/>
      <c r="D14" s="50"/>
      <c r="E14" s="50"/>
      <c r="F14" s="50"/>
      <c r="G14" s="50"/>
      <c r="H14" s="50"/>
      <c r="I14" s="50"/>
    </row>
    <row r="15" spans="1:9" s="2" customFormat="1" ht="24" customHeight="1" x14ac:dyDescent="0.2">
      <c r="A15" s="30">
        <v>11</v>
      </c>
      <c r="B15" s="51" t="s">
        <v>36</v>
      </c>
      <c r="C15" s="52"/>
      <c r="D15" s="19"/>
      <c r="E15" s="20"/>
      <c r="F15" s="20">
        <v>0.01</v>
      </c>
      <c r="G15" s="20">
        <v>0</v>
      </c>
      <c r="H15" s="20">
        <v>0.38</v>
      </c>
      <c r="I15" s="20">
        <v>2.2000000000000002</v>
      </c>
    </row>
    <row r="16" spans="1:9" s="2" customFormat="1" ht="15" customHeight="1" x14ac:dyDescent="0.2">
      <c r="A16" s="14">
        <v>66236</v>
      </c>
      <c r="B16" s="40" t="s">
        <v>31</v>
      </c>
      <c r="C16" s="40"/>
      <c r="D16" s="22">
        <v>200</v>
      </c>
      <c r="E16" s="20">
        <v>22.37</v>
      </c>
      <c r="F16" s="16">
        <v>1.77</v>
      </c>
      <c r="G16" s="14">
        <v>2.65</v>
      </c>
      <c r="H16" s="16">
        <v>12.74</v>
      </c>
      <c r="I16" s="14">
        <v>78.709999999999994</v>
      </c>
    </row>
    <row r="17" spans="1:9" s="2" customFormat="1" ht="11.25" customHeight="1" x14ac:dyDescent="0.2">
      <c r="A17" s="14">
        <v>267.89</v>
      </c>
      <c r="B17" s="41" t="s">
        <v>23</v>
      </c>
      <c r="C17" s="41"/>
      <c r="D17" s="22">
        <v>90</v>
      </c>
      <c r="E17" s="20">
        <v>41.61</v>
      </c>
      <c r="F17" s="20">
        <v>16.55</v>
      </c>
      <c r="G17" s="20">
        <v>16.03</v>
      </c>
      <c r="H17" s="20">
        <v>40.92</v>
      </c>
      <c r="I17" s="20">
        <v>341.39</v>
      </c>
    </row>
    <row r="18" spans="1:9" s="2" customFormat="1" x14ac:dyDescent="0.2">
      <c r="A18" s="15">
        <v>171.05</v>
      </c>
      <c r="B18" s="42" t="s">
        <v>26</v>
      </c>
      <c r="C18" s="43"/>
      <c r="D18" s="19">
        <v>150</v>
      </c>
      <c r="E18" s="20">
        <v>13.12</v>
      </c>
      <c r="F18" s="20">
        <v>7.58</v>
      </c>
      <c r="G18" s="20">
        <v>7.25</v>
      </c>
      <c r="H18" s="20">
        <v>37.28</v>
      </c>
      <c r="I18" s="20">
        <v>223.44</v>
      </c>
    </row>
    <row r="19" spans="1:9" s="2" customFormat="1" x14ac:dyDescent="0.2">
      <c r="A19" s="18">
        <v>407</v>
      </c>
      <c r="B19" s="40" t="s">
        <v>25</v>
      </c>
      <c r="C19" s="40"/>
      <c r="D19" s="19">
        <v>200</v>
      </c>
      <c r="E19" s="20">
        <v>20</v>
      </c>
      <c r="F19" s="19">
        <v>0.2</v>
      </c>
      <c r="G19" s="21">
        <v>0.26</v>
      </c>
      <c r="H19" s="21">
        <v>22.2</v>
      </c>
      <c r="I19" s="21">
        <v>86.39</v>
      </c>
    </row>
    <row r="20" spans="1:9" s="2" customFormat="1" x14ac:dyDescent="0.2">
      <c r="A20" s="9">
        <v>5</v>
      </c>
      <c r="B20" s="44" t="s">
        <v>28</v>
      </c>
      <c r="C20" s="45"/>
      <c r="D20" s="27">
        <v>40</v>
      </c>
      <c r="E20" s="9">
        <v>2.0299999999999998</v>
      </c>
      <c r="F20" s="9">
        <v>2.64</v>
      </c>
      <c r="G20" s="9">
        <v>0.48</v>
      </c>
      <c r="H20" s="17">
        <v>13.68</v>
      </c>
      <c r="I20" s="17">
        <v>66.2</v>
      </c>
    </row>
    <row r="21" spans="1:9" s="2" customFormat="1" ht="11.25" customHeight="1" x14ac:dyDescent="0.2">
      <c r="A21" s="28">
        <v>0.08</v>
      </c>
      <c r="B21" s="29" t="s">
        <v>16</v>
      </c>
      <c r="C21" s="29"/>
      <c r="D21" s="26">
        <v>20</v>
      </c>
      <c r="E21" s="38">
        <v>1.32</v>
      </c>
      <c r="F21" s="9">
        <v>1.01</v>
      </c>
      <c r="G21" s="9">
        <v>0.11</v>
      </c>
      <c r="H21" s="17">
        <v>6.56</v>
      </c>
      <c r="I21" s="17">
        <v>29.6</v>
      </c>
    </row>
    <row r="22" spans="1:9" s="2" customFormat="1" x14ac:dyDescent="0.2">
      <c r="A22" s="46" t="s">
        <v>11</v>
      </c>
      <c r="B22" s="47"/>
      <c r="C22" s="47"/>
      <c r="D22" s="48"/>
      <c r="E22" s="37">
        <f>E21+E20+E19+E18+E17+E16+E15</f>
        <v>100.45</v>
      </c>
      <c r="F22" s="11">
        <f>F21+F20+F19+F18+F17+F16+F15</f>
        <v>29.76</v>
      </c>
      <c r="G22" s="11">
        <f>G21+G20+G19+G18+G17+G16+G15</f>
        <v>26.78</v>
      </c>
      <c r="H22" s="11">
        <f>H21+H20+H19+H18+H17+H16+H15</f>
        <v>133.76</v>
      </c>
      <c r="I22" s="11">
        <f>I21+I20+I19+I18+I17+I16+I15</f>
        <v>827.93000000000006</v>
      </c>
    </row>
    <row r="23" spans="1:9" s="2" customFormat="1" x14ac:dyDescent="0.2">
      <c r="A23" s="49" t="s">
        <v>12</v>
      </c>
      <c r="B23" s="50"/>
      <c r="C23" s="50"/>
      <c r="D23" s="50"/>
      <c r="E23" s="50"/>
      <c r="F23" s="50"/>
      <c r="G23" s="50"/>
      <c r="H23" s="50"/>
      <c r="I23" s="50"/>
    </row>
    <row r="24" spans="1:9" s="2" customFormat="1" ht="26.25" customHeight="1" x14ac:dyDescent="0.2">
      <c r="A24" s="18">
        <v>8.01</v>
      </c>
      <c r="B24" s="40" t="s">
        <v>34</v>
      </c>
      <c r="C24" s="40"/>
      <c r="D24" s="22">
        <v>80</v>
      </c>
      <c r="E24" s="22">
        <v>8</v>
      </c>
      <c r="F24" s="21">
        <v>17.8</v>
      </c>
      <c r="G24" s="21">
        <v>18</v>
      </c>
      <c r="H24" s="21">
        <v>48.7</v>
      </c>
      <c r="I24" s="21">
        <v>415.82499999999999</v>
      </c>
    </row>
    <row r="25" spans="1:9" s="2" customFormat="1" x14ac:dyDescent="0.2">
      <c r="A25" s="14">
        <v>420.12</v>
      </c>
      <c r="B25" s="40" t="s">
        <v>17</v>
      </c>
      <c r="C25" s="40"/>
      <c r="D25" s="19">
        <v>200</v>
      </c>
      <c r="E25" s="19">
        <v>6</v>
      </c>
      <c r="F25" s="21">
        <v>0.06</v>
      </c>
      <c r="G25" s="20">
        <v>0.04</v>
      </c>
      <c r="H25" s="20">
        <v>13.17</v>
      </c>
      <c r="I25" s="19">
        <v>51.3</v>
      </c>
    </row>
    <row r="26" spans="1:9" s="2" customFormat="1" x14ac:dyDescent="0.2">
      <c r="A26" s="46" t="s">
        <v>13</v>
      </c>
      <c r="B26" s="47"/>
      <c r="C26" s="47"/>
      <c r="D26" s="48"/>
      <c r="E26" s="31">
        <v>16</v>
      </c>
      <c r="F26" s="11">
        <v>17.86</v>
      </c>
      <c r="G26" s="11">
        <v>18.04</v>
      </c>
      <c r="H26" s="11">
        <v>61.870000000000005</v>
      </c>
      <c r="I26" s="11">
        <v>467.125</v>
      </c>
    </row>
    <row r="27" spans="1:9" s="2" customFormat="1" x14ac:dyDescent="0.2">
      <c r="A27" s="46" t="s">
        <v>18</v>
      </c>
      <c r="B27" s="47"/>
      <c r="C27" s="47"/>
      <c r="D27" s="48"/>
      <c r="E27" s="31"/>
      <c r="F27" s="13">
        <f>F26+F22+F13</f>
        <v>61.910000000000004</v>
      </c>
      <c r="G27" s="13">
        <f>G26+G22+G13</f>
        <v>81.569999999999993</v>
      </c>
      <c r="H27" s="13">
        <f>H26+H22+H13</f>
        <v>256.13</v>
      </c>
      <c r="I27" s="13">
        <f>I26+I22+I13</f>
        <v>1834.0325</v>
      </c>
    </row>
    <row r="28" spans="1:9" s="2" customFormat="1" x14ac:dyDescent="0.2">
      <c r="A28" s="46" t="s">
        <v>20</v>
      </c>
      <c r="B28" s="47"/>
      <c r="C28" s="47"/>
      <c r="D28" s="48"/>
      <c r="E28" s="31"/>
      <c r="F28" s="13">
        <v>77</v>
      </c>
      <c r="G28" s="13">
        <v>79</v>
      </c>
      <c r="H28" s="13">
        <v>335</v>
      </c>
      <c r="I28" s="13">
        <v>2350</v>
      </c>
    </row>
    <row r="29" spans="1:9" s="2" customFormat="1" x14ac:dyDescent="0.2">
      <c r="A29" s="64" t="s">
        <v>19</v>
      </c>
      <c r="B29" s="65"/>
      <c r="C29" s="65"/>
      <c r="D29" s="66"/>
      <c r="E29" s="33"/>
      <c r="F29" s="23">
        <f>F27/F28</f>
        <v>0.80402597402597409</v>
      </c>
      <c r="G29" s="23">
        <f>G27/G28</f>
        <v>1.0325316455696201</v>
      </c>
      <c r="H29" s="23">
        <f>H27/H28</f>
        <v>0.76456716417910442</v>
      </c>
      <c r="I29" s="23">
        <f>I27/I28</f>
        <v>0.78043936170212769</v>
      </c>
    </row>
    <row r="30" spans="1:9" x14ac:dyDescent="0.2">
      <c r="A30" s="61" t="s">
        <v>32</v>
      </c>
      <c r="B30" s="61"/>
      <c r="C30" s="61"/>
      <c r="D30" s="61"/>
      <c r="E30" s="61"/>
      <c r="F30" s="61"/>
      <c r="G30" s="61"/>
      <c r="H30" s="61"/>
      <c r="I30" s="61"/>
    </row>
    <row r="31" spans="1:9" x14ac:dyDescent="0.2">
      <c r="A31" s="5" t="s">
        <v>21</v>
      </c>
      <c r="B31" s="4"/>
      <c r="C31" s="4"/>
      <c r="F31" s="2"/>
      <c r="G31" s="62" t="s">
        <v>14</v>
      </c>
      <c r="H31" s="62"/>
      <c r="I31" s="62"/>
    </row>
    <row r="32" spans="1:9" x14ac:dyDescent="0.2">
      <c r="A32" s="4"/>
      <c r="B32" s="4"/>
      <c r="C32" s="4"/>
      <c r="D32" s="63" t="s">
        <v>0</v>
      </c>
      <c r="E32" s="63"/>
      <c r="F32" s="63"/>
      <c r="G32" s="3">
        <v>2</v>
      </c>
      <c r="H32" s="2"/>
    </row>
    <row r="33" spans="1:9" ht="10.15" customHeight="1" x14ac:dyDescent="0.2">
      <c r="A33" s="54" t="s">
        <v>1</v>
      </c>
      <c r="B33" s="54" t="s">
        <v>2</v>
      </c>
      <c r="C33" s="54"/>
      <c r="D33" s="54" t="s">
        <v>3</v>
      </c>
      <c r="E33" s="36"/>
      <c r="F33" s="58" t="s">
        <v>4</v>
      </c>
      <c r="G33" s="59"/>
      <c r="H33" s="60"/>
      <c r="I33" s="54" t="s">
        <v>5</v>
      </c>
    </row>
    <row r="34" spans="1:9" x14ac:dyDescent="0.2">
      <c r="A34" s="55"/>
      <c r="B34" s="56"/>
      <c r="C34" s="57"/>
      <c r="D34" s="55"/>
      <c r="E34" s="32"/>
      <c r="F34" s="34" t="s">
        <v>6</v>
      </c>
      <c r="G34" s="34" t="s">
        <v>7</v>
      </c>
      <c r="H34" s="34" t="s">
        <v>8</v>
      </c>
      <c r="I34" s="55"/>
    </row>
    <row r="35" spans="1:9" x14ac:dyDescent="0.2">
      <c r="A35" s="35">
        <v>1</v>
      </c>
      <c r="B35" s="53">
        <v>2</v>
      </c>
      <c r="C35" s="53"/>
      <c r="D35" s="8">
        <v>3</v>
      </c>
      <c r="E35" s="8"/>
      <c r="F35" s="8">
        <v>4</v>
      </c>
      <c r="G35" s="8">
        <v>5</v>
      </c>
      <c r="H35" s="8">
        <v>6</v>
      </c>
      <c r="I35" s="8">
        <v>7</v>
      </c>
    </row>
    <row r="36" spans="1:9" x14ac:dyDescent="0.2">
      <c r="A36" s="49" t="s">
        <v>9</v>
      </c>
      <c r="B36" s="50"/>
      <c r="C36" s="50"/>
      <c r="D36" s="50"/>
      <c r="E36" s="50"/>
      <c r="F36" s="50"/>
      <c r="G36" s="50"/>
      <c r="H36" s="50"/>
      <c r="I36" s="50"/>
    </row>
    <row r="37" spans="1:9" x14ac:dyDescent="0.2">
      <c r="A37" s="24"/>
      <c r="B37" s="44"/>
      <c r="C37" s="45"/>
      <c r="D37" s="10"/>
      <c r="E37" s="11"/>
      <c r="F37" s="11"/>
      <c r="G37" s="12"/>
      <c r="H37" s="13"/>
      <c r="I37" s="13"/>
    </row>
    <row r="38" spans="1:9" x14ac:dyDescent="0.2">
      <c r="A38" s="9">
        <v>28.01</v>
      </c>
      <c r="B38" s="44" t="s">
        <v>29</v>
      </c>
      <c r="C38" s="45"/>
      <c r="D38" s="35" t="s">
        <v>27</v>
      </c>
      <c r="E38" s="9">
        <v>22.75</v>
      </c>
      <c r="F38" s="9">
        <v>0.4</v>
      </c>
      <c r="G38" s="9">
        <v>0.4</v>
      </c>
      <c r="H38" s="9">
        <v>10</v>
      </c>
      <c r="I38" s="9">
        <v>42.7</v>
      </c>
    </row>
    <row r="39" spans="1:9" x14ac:dyDescent="0.2">
      <c r="A39" s="14">
        <v>340</v>
      </c>
      <c r="B39" s="42" t="s">
        <v>37</v>
      </c>
      <c r="C39" s="43"/>
      <c r="D39" s="19">
        <v>200</v>
      </c>
      <c r="E39" s="20">
        <v>27.53</v>
      </c>
      <c r="F39" s="20">
        <v>10.65</v>
      </c>
      <c r="G39" s="20">
        <v>35.979999999999997</v>
      </c>
      <c r="H39" s="20">
        <v>15.81</v>
      </c>
      <c r="I39" s="21">
        <v>349.9</v>
      </c>
    </row>
    <row r="40" spans="1:9" x14ac:dyDescent="0.2">
      <c r="A40" s="18">
        <v>430</v>
      </c>
      <c r="B40" s="40" t="s">
        <v>24</v>
      </c>
      <c r="C40" s="40"/>
      <c r="D40" s="19">
        <v>200</v>
      </c>
      <c r="E40" s="20">
        <v>2.61</v>
      </c>
      <c r="F40" s="21">
        <v>0.2</v>
      </c>
      <c r="G40" s="20">
        <v>0.05</v>
      </c>
      <c r="H40" s="20">
        <v>15.01</v>
      </c>
      <c r="I40" s="19">
        <v>57.537500000000001</v>
      </c>
    </row>
    <row r="41" spans="1:9" x14ac:dyDescent="0.2">
      <c r="A41" s="9">
        <v>0.08</v>
      </c>
      <c r="B41" s="44" t="s">
        <v>16</v>
      </c>
      <c r="C41" s="45"/>
      <c r="D41" s="10">
        <v>50</v>
      </c>
      <c r="E41" s="11">
        <v>3.3</v>
      </c>
      <c r="F41" s="11">
        <v>3.04</v>
      </c>
      <c r="G41" s="11">
        <v>0.32</v>
      </c>
      <c r="H41" s="11">
        <v>19.68</v>
      </c>
      <c r="I41" s="13">
        <v>88.84</v>
      </c>
    </row>
    <row r="42" spans="1:9" x14ac:dyDescent="0.2">
      <c r="A42" s="46" t="s">
        <v>22</v>
      </c>
      <c r="B42" s="47"/>
      <c r="C42" s="47"/>
      <c r="D42" s="48"/>
      <c r="E42" s="37">
        <f>E41+E40+E39+E38</f>
        <v>56.19</v>
      </c>
      <c r="F42" s="13">
        <f>F41+F40+F39+F38</f>
        <v>14.290000000000001</v>
      </c>
      <c r="G42" s="13">
        <f>G41+G40+G39+G38</f>
        <v>36.749999999999993</v>
      </c>
      <c r="H42" s="13">
        <f>H41+H40+H39+H38</f>
        <v>60.5</v>
      </c>
      <c r="I42" s="13">
        <f>I41+I40+I39+I38</f>
        <v>538.97749999999996</v>
      </c>
    </row>
    <row r="43" spans="1:9" x14ac:dyDescent="0.2">
      <c r="A43" s="49" t="s">
        <v>10</v>
      </c>
      <c r="B43" s="50"/>
      <c r="C43" s="50"/>
      <c r="D43" s="50"/>
      <c r="E43" s="50"/>
      <c r="F43" s="50"/>
      <c r="G43" s="50"/>
      <c r="H43" s="50"/>
      <c r="I43" s="50"/>
    </row>
    <row r="44" spans="1:9" x14ac:dyDescent="0.2">
      <c r="A44" s="30">
        <v>38.130000000000003</v>
      </c>
      <c r="B44" s="51" t="s">
        <v>36</v>
      </c>
      <c r="C44" s="52"/>
      <c r="D44" s="19">
        <v>30</v>
      </c>
      <c r="E44" s="20">
        <v>0</v>
      </c>
      <c r="F44" s="20">
        <v>0.6</v>
      </c>
      <c r="G44" s="20">
        <v>3.1</v>
      </c>
      <c r="H44" s="20">
        <v>2.9</v>
      </c>
      <c r="I44" s="20">
        <v>48.16</v>
      </c>
    </row>
    <row r="45" spans="1:9" x14ac:dyDescent="0.2">
      <c r="A45" s="14">
        <v>66236</v>
      </c>
      <c r="B45" s="40" t="s">
        <v>31</v>
      </c>
      <c r="C45" s="40"/>
      <c r="D45" s="22">
        <v>200</v>
      </c>
      <c r="E45" s="20">
        <v>22.37</v>
      </c>
      <c r="F45" s="16">
        <v>1.77</v>
      </c>
      <c r="G45" s="14">
        <v>2.65</v>
      </c>
      <c r="H45" s="16">
        <v>12.74</v>
      </c>
      <c r="I45" s="14">
        <v>78.709999999999994</v>
      </c>
    </row>
    <row r="46" spans="1:9" x14ac:dyDescent="0.2">
      <c r="A46" s="14">
        <v>267.89999999999998</v>
      </c>
      <c r="B46" s="41" t="s">
        <v>23</v>
      </c>
      <c r="C46" s="41"/>
      <c r="D46" s="22">
        <v>100</v>
      </c>
      <c r="E46" s="20">
        <v>41.61</v>
      </c>
      <c r="F46" s="20">
        <v>18.38</v>
      </c>
      <c r="G46" s="20">
        <v>17.809999999999999</v>
      </c>
      <c r="H46" s="20">
        <v>45.46</v>
      </c>
      <c r="I46" s="20">
        <v>379.32</v>
      </c>
    </row>
    <row r="47" spans="1:9" x14ac:dyDescent="0.2">
      <c r="A47" s="15">
        <v>171.05</v>
      </c>
      <c r="B47" s="42" t="s">
        <v>26</v>
      </c>
      <c r="C47" s="43"/>
      <c r="D47" s="19">
        <v>180</v>
      </c>
      <c r="E47" s="20">
        <v>13.59</v>
      </c>
      <c r="F47" s="20">
        <v>9.09</v>
      </c>
      <c r="G47" s="20">
        <v>8.6999999999999993</v>
      </c>
      <c r="H47" s="20">
        <v>44.73</v>
      </c>
      <c r="I47" s="20">
        <v>268.12</v>
      </c>
    </row>
    <row r="48" spans="1:9" x14ac:dyDescent="0.2">
      <c r="A48" s="18">
        <v>407</v>
      </c>
      <c r="B48" s="40" t="s">
        <v>25</v>
      </c>
      <c r="C48" s="40"/>
      <c r="D48" s="19">
        <v>200</v>
      </c>
      <c r="E48" s="20">
        <v>8</v>
      </c>
      <c r="F48" s="19">
        <v>0.2</v>
      </c>
      <c r="G48" s="21">
        <v>0.26</v>
      </c>
      <c r="H48" s="21">
        <v>22.2</v>
      </c>
      <c r="I48" s="21">
        <v>86.39</v>
      </c>
    </row>
    <row r="49" spans="1:9" x14ac:dyDescent="0.2">
      <c r="A49" s="9">
        <v>5</v>
      </c>
      <c r="B49" s="44" t="s">
        <v>28</v>
      </c>
      <c r="C49" s="45"/>
      <c r="D49" s="35">
        <v>40</v>
      </c>
      <c r="E49" s="9">
        <v>2.0299999999999998</v>
      </c>
      <c r="F49" s="9">
        <v>2.64</v>
      </c>
      <c r="G49" s="9">
        <v>0.48</v>
      </c>
      <c r="H49" s="17">
        <v>13.68</v>
      </c>
      <c r="I49" s="17">
        <v>66.2</v>
      </c>
    </row>
    <row r="50" spans="1:9" x14ac:dyDescent="0.2">
      <c r="A50" s="28">
        <v>0.08</v>
      </c>
      <c r="B50" s="29" t="s">
        <v>16</v>
      </c>
      <c r="C50" s="29"/>
      <c r="D50" s="26">
        <v>20</v>
      </c>
      <c r="E50" s="38">
        <v>1.32</v>
      </c>
      <c r="F50" s="9">
        <v>1.01</v>
      </c>
      <c r="G50" s="9">
        <v>0.11</v>
      </c>
      <c r="H50" s="17">
        <v>6.56</v>
      </c>
      <c r="I50" s="17">
        <v>29.6</v>
      </c>
    </row>
    <row r="51" spans="1:9" x14ac:dyDescent="0.2">
      <c r="A51" s="46" t="s">
        <v>11</v>
      </c>
      <c r="B51" s="47"/>
      <c r="C51" s="47"/>
      <c r="D51" s="48"/>
      <c r="E51" s="37">
        <f>E50+E49+E48+E47+E46+E45+E44</f>
        <v>88.92</v>
      </c>
      <c r="F51" s="11">
        <f>F50+F49+F48+F47+F46+F45+F44</f>
        <v>33.690000000000005</v>
      </c>
      <c r="G51" s="11">
        <f>G50+G49+G48+G47+G46+G45+G44</f>
        <v>33.11</v>
      </c>
      <c r="H51" s="11">
        <f>H50+H49+H48+H47+H46+H45+H44</f>
        <v>148.27000000000001</v>
      </c>
      <c r="I51" s="11">
        <f>I50+I49+I48+I47+I46+I45+I44</f>
        <v>956.5</v>
      </c>
    </row>
    <row r="52" spans="1:9" x14ac:dyDescent="0.2">
      <c r="A52" s="49" t="s">
        <v>12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">
      <c r="A53" s="18">
        <v>8.01</v>
      </c>
      <c r="B53" s="40" t="s">
        <v>30</v>
      </c>
      <c r="C53" s="40"/>
      <c r="D53" s="22">
        <v>100</v>
      </c>
      <c r="E53" s="22">
        <v>10</v>
      </c>
      <c r="F53" s="21">
        <v>17.8</v>
      </c>
      <c r="G53" s="21">
        <v>18</v>
      </c>
      <c r="H53" s="21">
        <v>48.7</v>
      </c>
      <c r="I53" s="21">
        <v>415.82499999999999</v>
      </c>
    </row>
    <row r="54" spans="1:9" x14ac:dyDescent="0.2">
      <c r="A54" s="14">
        <v>420.12</v>
      </c>
      <c r="B54" s="40" t="s">
        <v>17</v>
      </c>
      <c r="C54" s="40"/>
      <c r="D54" s="19">
        <v>200</v>
      </c>
      <c r="E54" s="19">
        <v>6</v>
      </c>
      <c r="F54" s="21">
        <v>0.06</v>
      </c>
      <c r="G54" s="20">
        <v>0.04</v>
      </c>
      <c r="H54" s="20">
        <v>13.17</v>
      </c>
      <c r="I54" s="19">
        <v>51.3</v>
      </c>
    </row>
  </sheetData>
  <sheetProtection formatCells="0" formatColumns="0" formatRows="0" insertColumns="0" insertRows="0" insertHyperlinks="0" deleteColumns="0" deleteRows="0" sort="0" autoFilter="0" pivotTables="0"/>
  <mergeCells count="58">
    <mergeCell ref="A13:D13"/>
    <mergeCell ref="B11:C11"/>
    <mergeCell ref="B6:C6"/>
    <mergeCell ref="B10:C10"/>
    <mergeCell ref="B18:C18"/>
    <mergeCell ref="B12:C12"/>
    <mergeCell ref="A14:I14"/>
    <mergeCell ref="A1:I1"/>
    <mergeCell ref="B9:C9"/>
    <mergeCell ref="A7:I7"/>
    <mergeCell ref="B4:C5"/>
    <mergeCell ref="G2:I2"/>
    <mergeCell ref="D4:D5"/>
    <mergeCell ref="B8:C8"/>
    <mergeCell ref="A27:D27"/>
    <mergeCell ref="B16:C16"/>
    <mergeCell ref="B17:C17"/>
    <mergeCell ref="B15:C15"/>
    <mergeCell ref="B19:C19"/>
    <mergeCell ref="D3:F3"/>
    <mergeCell ref="B25:C25"/>
    <mergeCell ref="A26:D26"/>
    <mergeCell ref="B24:C24"/>
    <mergeCell ref="A23:I23"/>
    <mergeCell ref="A30:I30"/>
    <mergeCell ref="G31:I31"/>
    <mergeCell ref="D32:F32"/>
    <mergeCell ref="B20:C20"/>
    <mergeCell ref="A22:D22"/>
    <mergeCell ref="F4:H4"/>
    <mergeCell ref="I4:I5"/>
    <mergeCell ref="A4:A5"/>
    <mergeCell ref="A29:D29"/>
    <mergeCell ref="A28:D28"/>
    <mergeCell ref="B35:C35"/>
    <mergeCell ref="A36:I36"/>
    <mergeCell ref="B37:C37"/>
    <mergeCell ref="B38:C38"/>
    <mergeCell ref="B39:C39"/>
    <mergeCell ref="A33:A34"/>
    <mergeCell ref="B33:C34"/>
    <mergeCell ref="D33:D34"/>
    <mergeCell ref="F33:H33"/>
    <mergeCell ref="I33:I34"/>
    <mergeCell ref="B40:C40"/>
    <mergeCell ref="B41:C41"/>
    <mergeCell ref="A42:D42"/>
    <mergeCell ref="A43:I43"/>
    <mergeCell ref="B44:C44"/>
    <mergeCell ref="B45:C45"/>
    <mergeCell ref="B53:C53"/>
    <mergeCell ref="B54:C54"/>
    <mergeCell ref="B46:C46"/>
    <mergeCell ref="B47:C47"/>
    <mergeCell ref="B48:C48"/>
    <mergeCell ref="B49:C49"/>
    <mergeCell ref="A51:D51"/>
    <mergeCell ref="A52:I5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2023-02-02T07:19:04Z</dcterms:modified>
</cp:coreProperties>
</file>