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450FCE5E-500A-4314-947A-DA5E71E19BD1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</workbook>
</file>

<file path=xl/calcChain.xml><?xml version="1.0" encoding="utf-8"?>
<calcChain xmlns="http://schemas.openxmlformats.org/spreadsheetml/2006/main">
  <c r="F13" i="1" l="1"/>
  <c r="E45" i="1"/>
  <c r="E22" i="1"/>
  <c r="I45" i="1"/>
  <c r="H45" i="1"/>
  <c r="G45" i="1"/>
  <c r="F45" i="1"/>
  <c r="I36" i="1"/>
  <c r="H36" i="1"/>
  <c r="G36" i="1"/>
  <c r="F36" i="1"/>
  <c r="E36" i="1"/>
  <c r="I22" i="1"/>
  <c r="H22" i="1"/>
  <c r="G22" i="1"/>
  <c r="F22" i="1"/>
  <c r="I13" i="1"/>
  <c r="H13" i="1"/>
  <c r="G13" i="1"/>
  <c r="E13" i="1"/>
</calcChain>
</file>

<file path=xl/sharedStrings.xml><?xml version="1.0" encoding="utf-8"?>
<sst xmlns="http://schemas.openxmlformats.org/spreadsheetml/2006/main" count="58" uniqueCount="33">
  <si>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</si>
  <si>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</si>
  <si>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</si>
  <si>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</si>
  <si>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</si>
  <si>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</si>
  <si>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</si>
  <si>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</si>
  <si>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</si>
  <si>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</si>
  <si>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</si>
  <si>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</si>
  <si>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</si>
  <si>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</si>
  <si>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</si>
  <si>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</si>
  <si>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</si>
  <si>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</si>
  <si>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</si>
  <si>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12-18лет</t>
  </si>
  <si>
    <t>фрукты св яблоки</t>
  </si>
  <si>
    <t>запеканка творожная сюрприз</t>
  </si>
  <si>
    <t>батон пшен.</t>
  </si>
  <si>
    <t>чай сладкий с шиповником</t>
  </si>
  <si>
    <t>рассольник домашний на бульоне со сметаной</t>
  </si>
  <si>
    <t>200/10</t>
  </si>
  <si>
    <t>тефтели детские с овощами</t>
  </si>
  <si>
    <t>картофельное пюре с маслом слив</t>
  </si>
  <si>
    <t>салат ассорти</t>
  </si>
  <si>
    <t>компот из смеси сухофруктов</t>
  </si>
  <si>
    <t>салат из свеклы заправленный с растит.маслом</t>
  </si>
  <si>
    <t>салат из свеклы,заправ.растит.маслом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</si>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</sst>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8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6"/>
  <sheetViews>
    <sheetView tabSelected="1" topLeftCell="A21" zoomScaleNormal="100" workbookViewId="0">
      <selection activeCell="E34" sqref="E34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17</v>
      </c>
      <c r="B1" s="4"/>
      <c r="C1" s="4"/>
    </row>
    <row r="2" spans="1:9" s="2" customFormat="1" ht="11.25" customHeight="1" x14ac:dyDescent="0.2">
      <c r="A2" s="61" t="s">
        <v>12</v>
      </c>
      <c r="B2" s="61"/>
      <c r="C2" s="61"/>
      <c r="D2" s="61"/>
      <c r="E2" s="61"/>
      <c r="F2" s="61"/>
      <c r="G2" s="61"/>
      <c r="H2" s="61"/>
      <c r="I2" s="61"/>
    </row>
    <row r="3" spans="1:9" s="2" customFormat="1" ht="10.5" customHeight="1" x14ac:dyDescent="0.2">
      <c r="A3" s="6" t="s">
        <v>15</v>
      </c>
      <c r="B3" s="4"/>
      <c r="C3" s="4"/>
      <c r="D3" s="1"/>
      <c r="E3" s="1"/>
      <c r="G3" s="62" t="s">
        <v>32</v>
      </c>
      <c r="H3" s="62"/>
      <c r="I3" s="62"/>
    </row>
    <row r="4" spans="1:9" s="2" customFormat="1" ht="15" customHeight="1" x14ac:dyDescent="0.2">
      <c r="A4" s="4"/>
      <c r="B4" s="4" t="s">
        <v>14</v>
      </c>
      <c r="C4" s="4"/>
      <c r="D4" s="33" t="s">
        <v>0</v>
      </c>
      <c r="E4" s="33"/>
      <c r="F4" s="33"/>
      <c r="G4" s="3">
        <v>2</v>
      </c>
      <c r="H4" s="32">
        <v>44950</v>
      </c>
      <c r="I4" s="1"/>
    </row>
    <row r="5" spans="1:9" s="2" customFormat="1" ht="15.75" customHeight="1" x14ac:dyDescent="0.2">
      <c r="A5" s="38" t="s">
        <v>1</v>
      </c>
      <c r="B5" s="40" t="s">
        <v>2</v>
      </c>
      <c r="C5" s="41"/>
      <c r="D5" s="38" t="s">
        <v>3</v>
      </c>
      <c r="E5" s="24"/>
      <c r="F5" s="46" t="s">
        <v>4</v>
      </c>
      <c r="G5" s="47"/>
      <c r="H5" s="48"/>
      <c r="I5" s="38" t="s">
        <v>5</v>
      </c>
    </row>
    <row r="6" spans="1:9" s="2" customFormat="1" ht="18.75" customHeight="1" x14ac:dyDescent="0.2">
      <c r="A6" s="39"/>
      <c r="B6" s="42"/>
      <c r="C6" s="43"/>
      <c r="D6" s="39"/>
      <c r="E6" s="25"/>
      <c r="F6" s="7" t="s">
        <v>6</v>
      </c>
      <c r="G6" s="7" t="s">
        <v>7</v>
      </c>
      <c r="H6" s="7" t="s">
        <v>8</v>
      </c>
      <c r="I6" s="39"/>
    </row>
    <row r="7" spans="1:9" s="2" customFormat="1" ht="26.25" customHeight="1" x14ac:dyDescent="0.2">
      <c r="A7" s="8">
        <v>1</v>
      </c>
      <c r="B7" s="36">
        <v>2</v>
      </c>
      <c r="C7" s="37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59" t="s">
        <v>9</v>
      </c>
      <c r="B8" s="60"/>
      <c r="C8" s="60"/>
      <c r="D8" s="60"/>
      <c r="E8" s="60"/>
      <c r="F8" s="60"/>
      <c r="G8" s="60"/>
      <c r="H8" s="60"/>
      <c r="I8" s="60"/>
    </row>
    <row r="9" spans="1:9" s="2" customFormat="1" ht="16.5" customHeight="1" x14ac:dyDescent="0.2">
      <c r="A9" s="14"/>
      <c r="B9" s="44" t="s">
        <v>20</v>
      </c>
      <c r="C9" s="45"/>
      <c r="D9" s="19">
        <v>150</v>
      </c>
      <c r="E9" s="20">
        <v>14.4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34" t="s">
        <v>21</v>
      </c>
      <c r="C10" s="35"/>
      <c r="D10" s="14">
        <v>200</v>
      </c>
      <c r="E10" s="13">
        <v>58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22</v>
      </c>
      <c r="C11" s="23"/>
      <c r="D11" s="14">
        <v>30</v>
      </c>
      <c r="E11" s="13">
        <v>2.48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44" t="s">
        <v>23</v>
      </c>
      <c r="C12" s="45"/>
      <c r="D12" s="11">
        <v>200</v>
      </c>
      <c r="E12" s="12">
        <v>4.08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52" t="s">
        <v>16</v>
      </c>
      <c r="B13" s="53"/>
      <c r="C13" s="53"/>
      <c r="D13" s="54"/>
      <c r="E13" s="26">
        <f>E12+E11+E10+E9</f>
        <v>78.960000000000008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59" t="s">
        <v>10</v>
      </c>
      <c r="B14" s="60"/>
      <c r="C14" s="60"/>
      <c r="D14" s="60"/>
      <c r="E14" s="60"/>
      <c r="F14" s="60"/>
      <c r="G14" s="60"/>
      <c r="H14" s="60"/>
      <c r="I14" s="60"/>
    </row>
    <row r="15" spans="1:9" s="2" customFormat="1" ht="23.25" customHeight="1" x14ac:dyDescent="0.2">
      <c r="A15" s="10">
        <v>11.02</v>
      </c>
      <c r="B15" s="44" t="s">
        <v>28</v>
      </c>
      <c r="C15" s="45"/>
      <c r="D15" s="8">
        <v>60</v>
      </c>
      <c r="E15" s="10"/>
      <c r="F15" s="10">
        <v>0.6</v>
      </c>
      <c r="G15" s="10">
        <v>3.1</v>
      </c>
      <c r="H15" s="10">
        <v>2.2000000000000002</v>
      </c>
      <c r="I15" s="10">
        <v>38.6</v>
      </c>
    </row>
    <row r="16" spans="1:9" s="2" customFormat="1" ht="39.75" customHeight="1" x14ac:dyDescent="0.2">
      <c r="A16" s="17" t="s">
        <v>18</v>
      </c>
      <c r="B16" s="55" t="s">
        <v>30</v>
      </c>
      <c r="C16" s="56"/>
      <c r="D16" s="18">
        <v>60</v>
      </c>
      <c r="E16" s="17">
        <v>2.42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96.35</v>
      </c>
      <c r="B17" s="44" t="s">
        <v>24</v>
      </c>
      <c r="C17" s="45"/>
      <c r="D17" s="15" t="s">
        <v>25</v>
      </c>
      <c r="E17" s="10">
        <v>24.85</v>
      </c>
      <c r="F17" s="10">
        <v>1.73</v>
      </c>
      <c r="G17" s="10">
        <v>5.96</v>
      </c>
      <c r="H17" s="10">
        <v>12.76</v>
      </c>
      <c r="I17" s="10">
        <v>108.41</v>
      </c>
    </row>
    <row r="18" spans="1:9" s="2" customFormat="1" ht="22.5" customHeight="1" x14ac:dyDescent="0.2">
      <c r="A18" s="15">
        <v>279.35000000000002</v>
      </c>
      <c r="B18" s="44" t="s">
        <v>26</v>
      </c>
      <c r="C18" s="45"/>
      <c r="D18" s="8">
        <v>85</v>
      </c>
      <c r="E18" s="10">
        <v>51.78</v>
      </c>
      <c r="F18" s="10">
        <v>12.51</v>
      </c>
      <c r="G18" s="10">
        <v>17.309999999999999</v>
      </c>
      <c r="H18" s="10">
        <v>6.05</v>
      </c>
      <c r="I18" s="10">
        <v>229.59</v>
      </c>
    </row>
    <row r="19" spans="1:9" s="2" customFormat="1" ht="21" customHeight="1" x14ac:dyDescent="0.2">
      <c r="A19" s="8">
        <v>520.07000000000005</v>
      </c>
      <c r="B19" s="51" t="s">
        <v>27</v>
      </c>
      <c r="C19" s="51"/>
      <c r="D19" s="8">
        <v>150</v>
      </c>
      <c r="E19" s="10">
        <v>14.08</v>
      </c>
      <c r="F19" s="10">
        <v>3.29</v>
      </c>
      <c r="G19" s="10">
        <v>7.06</v>
      </c>
      <c r="H19" s="10">
        <v>22.21</v>
      </c>
      <c r="I19" s="10">
        <v>159.99</v>
      </c>
    </row>
    <row r="20" spans="1:9" s="2" customFormat="1" ht="11.25" customHeight="1" x14ac:dyDescent="0.2">
      <c r="A20" s="10">
        <v>349.1</v>
      </c>
      <c r="B20" s="51" t="s">
        <v>29</v>
      </c>
      <c r="C20" s="51"/>
      <c r="D20" s="8">
        <v>200</v>
      </c>
      <c r="E20" s="10">
        <v>6.03</v>
      </c>
      <c r="F20" s="10">
        <v>0.22</v>
      </c>
      <c r="G20" s="10">
        <v>0</v>
      </c>
      <c r="H20" s="10">
        <v>19.440000000000001</v>
      </c>
      <c r="I20" s="8">
        <v>76.75</v>
      </c>
    </row>
    <row r="21" spans="1:9" s="2" customFormat="1" ht="14.25" customHeight="1" x14ac:dyDescent="0.2">
      <c r="A21" s="10">
        <v>5</v>
      </c>
      <c r="B21" s="44" t="s">
        <v>13</v>
      </c>
      <c r="C21" s="45"/>
      <c r="D21" s="8">
        <v>60</v>
      </c>
      <c r="E21" s="10">
        <v>3.35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57" t="s">
        <v>11</v>
      </c>
      <c r="B22" s="50"/>
      <c r="C22" s="50"/>
      <c r="D22" s="58"/>
      <c r="E22" s="28">
        <f>E21+E20+E19+E18+E17+E16</f>
        <v>102.51</v>
      </c>
      <c r="F22" s="16">
        <f>F21+F20+F19+F18+F17+F16+F15</f>
        <v>20.69</v>
      </c>
      <c r="G22" s="16">
        <f>G21+G20+G19+G18+G17+G16+G15</f>
        <v>39.130000000000003</v>
      </c>
      <c r="H22" s="16">
        <f>H21+H20+H19+H18+H17+H16+H15</f>
        <v>89.48</v>
      </c>
      <c r="I22" s="16">
        <f>I21+I20+I19+I18+I17+I16+I15</f>
        <v>800.07</v>
      </c>
    </row>
    <row r="23" spans="1:9" s="2" customFormat="1" ht="11.25" customHeight="1" x14ac:dyDescent="0.2">
      <c r="A23" s="49"/>
      <c r="B23" s="50"/>
      <c r="C23" s="50"/>
      <c r="D23" s="50"/>
      <c r="E23" s="50"/>
      <c r="F23" s="50"/>
      <c r="G23" s="50"/>
      <c r="H23" s="50"/>
      <c r="I23" s="50"/>
    </row>
    <row r="24" spans="1:9" x14ac:dyDescent="0.2">
      <c r="G24" s="1" t="s">
        <v>19</v>
      </c>
    </row>
    <row r="25" spans="1:9" x14ac:dyDescent="0.2">
      <c r="A25" s="4"/>
      <c r="B25" s="4"/>
      <c r="C25" s="4"/>
      <c r="D25" s="33" t="s">
        <v>0</v>
      </c>
      <c r="E25" s="33"/>
      <c r="F25" s="33"/>
      <c r="G25" s="3">
        <v>2</v>
      </c>
      <c r="H25" s="2"/>
    </row>
    <row r="28" spans="1:9" x14ac:dyDescent="0.2">
      <c r="A28" s="38" t="s">
        <v>1</v>
      </c>
      <c r="B28" s="40" t="s">
        <v>2</v>
      </c>
      <c r="C28" s="41"/>
      <c r="D28" s="38" t="s">
        <v>3</v>
      </c>
      <c r="E28" s="31"/>
      <c r="F28" s="46" t="s">
        <v>4</v>
      </c>
      <c r="G28" s="47"/>
      <c r="H28" s="48"/>
      <c r="I28" s="38" t="s">
        <v>5</v>
      </c>
    </row>
    <row r="29" spans="1:9" x14ac:dyDescent="0.2">
      <c r="A29" s="39"/>
      <c r="B29" s="42"/>
      <c r="C29" s="43"/>
      <c r="D29" s="39"/>
      <c r="E29" s="30"/>
      <c r="F29" s="27" t="s">
        <v>6</v>
      </c>
      <c r="G29" s="27" t="s">
        <v>7</v>
      </c>
      <c r="H29" s="27" t="s">
        <v>8</v>
      </c>
      <c r="I29" s="39"/>
    </row>
    <row r="30" spans="1:9" x14ac:dyDescent="0.2">
      <c r="A30" s="29">
        <v>1</v>
      </c>
      <c r="B30" s="36">
        <v>2</v>
      </c>
      <c r="C30" s="37"/>
      <c r="D30" s="9">
        <v>3</v>
      </c>
      <c r="E30" s="9"/>
      <c r="F30" s="9">
        <v>4</v>
      </c>
      <c r="G30" s="9">
        <v>5</v>
      </c>
      <c r="H30" s="9">
        <v>6</v>
      </c>
      <c r="I30" s="9">
        <v>7</v>
      </c>
    </row>
    <row r="31" spans="1:9" x14ac:dyDescent="0.2">
      <c r="A31" s="59" t="s">
        <v>9</v>
      </c>
      <c r="B31" s="60"/>
      <c r="C31" s="60"/>
      <c r="D31" s="60"/>
      <c r="E31" s="60"/>
      <c r="F31" s="60"/>
      <c r="G31" s="60"/>
      <c r="H31" s="60"/>
      <c r="I31" s="60"/>
    </row>
    <row r="32" spans="1:9" x14ac:dyDescent="0.2">
      <c r="A32" s="14"/>
      <c r="B32" s="44" t="s">
        <v>20</v>
      </c>
      <c r="C32" s="45"/>
      <c r="D32" s="19">
        <v>150</v>
      </c>
      <c r="E32" s="20">
        <v>14.4</v>
      </c>
      <c r="F32" s="20">
        <v>2.3199999999999998</v>
      </c>
      <c r="G32" s="20">
        <v>2.95</v>
      </c>
      <c r="H32" s="20">
        <v>0</v>
      </c>
      <c r="I32" s="20">
        <v>45.3</v>
      </c>
    </row>
    <row r="33" spans="1:9" x14ac:dyDescent="0.2">
      <c r="A33" s="13">
        <v>71.13</v>
      </c>
      <c r="B33" s="34" t="s">
        <v>21</v>
      </c>
      <c r="C33" s="35"/>
      <c r="D33" s="14">
        <v>200</v>
      </c>
      <c r="E33" s="13">
        <v>58</v>
      </c>
      <c r="F33" s="13">
        <v>7.23</v>
      </c>
      <c r="G33" s="14">
        <v>9.81</v>
      </c>
      <c r="H33" s="13">
        <v>28.8</v>
      </c>
      <c r="I33" s="13">
        <v>225.2</v>
      </c>
    </row>
    <row r="34" spans="1:9" x14ac:dyDescent="0.2">
      <c r="A34" s="13">
        <v>0.08</v>
      </c>
      <c r="B34" s="22" t="s">
        <v>22</v>
      </c>
      <c r="C34" s="23"/>
      <c r="D34" s="14">
        <v>50</v>
      </c>
      <c r="E34" s="13">
        <v>4.13</v>
      </c>
      <c r="F34" s="13">
        <v>4.0599999999999996</v>
      </c>
      <c r="G34" s="14">
        <v>0.44</v>
      </c>
      <c r="H34" s="13">
        <v>26.24</v>
      </c>
      <c r="I34" s="13">
        <v>118.4</v>
      </c>
    </row>
    <row r="35" spans="1:9" x14ac:dyDescent="0.2">
      <c r="A35" s="10">
        <v>693.08</v>
      </c>
      <c r="B35" s="44" t="s">
        <v>23</v>
      </c>
      <c r="C35" s="45"/>
      <c r="D35" s="11">
        <v>200</v>
      </c>
      <c r="E35" s="12">
        <v>4.08</v>
      </c>
      <c r="F35" s="12">
        <v>4.68</v>
      </c>
      <c r="G35" s="12">
        <v>5.15</v>
      </c>
      <c r="H35" s="12">
        <v>22.58</v>
      </c>
      <c r="I35" s="12">
        <v>151.5</v>
      </c>
    </row>
    <row r="36" spans="1:9" x14ac:dyDescent="0.2">
      <c r="A36" s="52" t="s">
        <v>16</v>
      </c>
      <c r="B36" s="53"/>
      <c r="C36" s="53"/>
      <c r="D36" s="54"/>
      <c r="E36" s="26">
        <f>E35+E34+E33+E32</f>
        <v>80.610000000000014</v>
      </c>
      <c r="F36" s="26">
        <f>F35+F34+F33+F32</f>
        <v>18.29</v>
      </c>
      <c r="G36" s="26">
        <f>G35+G34+G33+G32</f>
        <v>18.350000000000001</v>
      </c>
      <c r="H36" s="26">
        <f>H35+H34+H33+H32</f>
        <v>77.61999999999999</v>
      </c>
      <c r="I36" s="26">
        <f>I35+I34+I33+I32</f>
        <v>540.4</v>
      </c>
    </row>
    <row r="37" spans="1:9" x14ac:dyDescent="0.2">
      <c r="A37" s="59" t="s">
        <v>10</v>
      </c>
      <c r="B37" s="60"/>
      <c r="C37" s="60"/>
      <c r="D37" s="60"/>
      <c r="E37" s="60"/>
      <c r="F37" s="60"/>
      <c r="G37" s="60"/>
      <c r="H37" s="60"/>
      <c r="I37" s="60"/>
    </row>
    <row r="38" spans="1:9" x14ac:dyDescent="0.2">
      <c r="A38" s="10">
        <v>11.02</v>
      </c>
      <c r="B38" s="44" t="s">
        <v>28</v>
      </c>
      <c r="C38" s="45"/>
      <c r="D38" s="29">
        <v>100</v>
      </c>
      <c r="E38" s="10"/>
      <c r="F38" s="10">
        <v>1</v>
      </c>
      <c r="G38" s="10">
        <v>5.2</v>
      </c>
      <c r="H38" s="10">
        <v>3.67</v>
      </c>
      <c r="I38" s="10">
        <v>64.3</v>
      </c>
    </row>
    <row r="39" spans="1:9" x14ac:dyDescent="0.2">
      <c r="A39" s="17" t="s">
        <v>18</v>
      </c>
      <c r="B39" s="55" t="s">
        <v>31</v>
      </c>
      <c r="C39" s="56"/>
      <c r="D39" s="18">
        <v>100</v>
      </c>
      <c r="E39" s="17">
        <v>4.03</v>
      </c>
      <c r="F39" s="17">
        <v>0.72</v>
      </c>
      <c r="G39" s="17">
        <v>5.41</v>
      </c>
      <c r="H39" s="17">
        <v>6.32</v>
      </c>
      <c r="I39" s="17">
        <v>77.73</v>
      </c>
    </row>
    <row r="40" spans="1:9" x14ac:dyDescent="0.2">
      <c r="A40" s="10">
        <v>96.35</v>
      </c>
      <c r="B40" s="44" t="s">
        <v>24</v>
      </c>
      <c r="C40" s="45"/>
      <c r="D40" s="15" t="s">
        <v>25</v>
      </c>
      <c r="E40" s="10">
        <v>24.85</v>
      </c>
      <c r="F40" s="10">
        <v>1.73</v>
      </c>
      <c r="G40" s="10">
        <v>5.96</v>
      </c>
      <c r="H40" s="10">
        <v>12.76</v>
      </c>
      <c r="I40" s="10">
        <v>108.41</v>
      </c>
    </row>
    <row r="41" spans="1:9" ht="10.15" customHeight="1" x14ac:dyDescent="0.2">
      <c r="A41" s="15">
        <v>279.35000000000002</v>
      </c>
      <c r="B41" s="44" t="s">
        <v>26</v>
      </c>
      <c r="C41" s="45"/>
      <c r="D41" s="29">
        <v>90</v>
      </c>
      <c r="E41" s="10">
        <v>53.64</v>
      </c>
      <c r="F41" s="10">
        <v>12.51</v>
      </c>
      <c r="G41" s="10">
        <v>17.309999999999999</v>
      </c>
      <c r="H41" s="10">
        <v>6.05</v>
      </c>
      <c r="I41" s="10">
        <v>229.59</v>
      </c>
    </row>
    <row r="42" spans="1:9" x14ac:dyDescent="0.2">
      <c r="A42" s="29">
        <v>520.07000000000005</v>
      </c>
      <c r="B42" s="51" t="s">
        <v>27</v>
      </c>
      <c r="C42" s="51"/>
      <c r="D42" s="29">
        <v>180</v>
      </c>
      <c r="E42" s="10">
        <v>15.01</v>
      </c>
      <c r="F42" s="10">
        <v>3.95</v>
      </c>
      <c r="G42" s="10">
        <v>8.4700000000000006</v>
      </c>
      <c r="H42" s="10">
        <v>26.65</v>
      </c>
      <c r="I42" s="10">
        <v>191.97</v>
      </c>
    </row>
    <row r="43" spans="1:9" x14ac:dyDescent="0.2">
      <c r="A43" s="10">
        <v>349.1</v>
      </c>
      <c r="B43" s="51" t="s">
        <v>29</v>
      </c>
      <c r="C43" s="51"/>
      <c r="D43" s="29">
        <v>200</v>
      </c>
      <c r="E43" s="10">
        <v>6.03</v>
      </c>
      <c r="F43" s="10">
        <v>0.22</v>
      </c>
      <c r="G43" s="10">
        <v>0</v>
      </c>
      <c r="H43" s="10">
        <v>19.440000000000001</v>
      </c>
      <c r="I43" s="29">
        <v>76.75</v>
      </c>
    </row>
    <row r="44" spans="1:9" x14ac:dyDescent="0.2">
      <c r="A44" s="10">
        <v>5</v>
      </c>
      <c r="B44" s="44" t="s">
        <v>13</v>
      </c>
      <c r="C44" s="45"/>
      <c r="D44" s="29">
        <v>60</v>
      </c>
      <c r="E44" s="10">
        <v>3.35</v>
      </c>
      <c r="F44" s="10">
        <v>1.62</v>
      </c>
      <c r="G44" s="10">
        <v>0.28999999999999998</v>
      </c>
      <c r="H44" s="16">
        <v>20.5</v>
      </c>
      <c r="I44" s="16">
        <v>109</v>
      </c>
    </row>
    <row r="45" spans="1:9" x14ac:dyDescent="0.2">
      <c r="A45" s="57" t="s">
        <v>11</v>
      </c>
      <c r="B45" s="50"/>
      <c r="C45" s="50"/>
      <c r="D45" s="58"/>
      <c r="E45" s="28">
        <f>E44+E43+E42+E41+E40+E39</f>
        <v>106.91</v>
      </c>
      <c r="F45" s="16">
        <f>F44+F43+F42+F41+F40+F39+F38</f>
        <v>21.75</v>
      </c>
      <c r="G45" s="16">
        <f>G44+G43+G42+G41+G40+G39+G38</f>
        <v>42.64</v>
      </c>
      <c r="H45" s="16">
        <f>H44+H43+H42+H41+H40+H39+H38</f>
        <v>95.39</v>
      </c>
      <c r="I45" s="16">
        <f>I44+I43+I42+I41+I40+I39+I38</f>
        <v>857.75</v>
      </c>
    </row>
    <row r="46" spans="1:9" x14ac:dyDescent="0.2">
      <c r="A46" s="49"/>
      <c r="B46" s="50"/>
      <c r="C46" s="50"/>
      <c r="D46" s="50"/>
      <c r="E46" s="50"/>
      <c r="F46" s="50"/>
      <c r="G46" s="50"/>
      <c r="H46" s="50"/>
      <c r="I46" s="50"/>
    </row>
  </sheetData>
  <sheetProtection formatCells="0" formatColumns="0" formatRows="0" insertColumns="0" insertRows="0" insertHyperlinks="0" deleteColumns="0" deleteRows="0" sort="0" autoFilter="0" pivotTables="0"/>
  <mergeCells count="46">
    <mergeCell ref="B43:C43"/>
    <mergeCell ref="B44:C44"/>
    <mergeCell ref="A45:D45"/>
    <mergeCell ref="A46:I46"/>
    <mergeCell ref="B39:C39"/>
    <mergeCell ref="B40:C40"/>
    <mergeCell ref="B41:C41"/>
    <mergeCell ref="B42:C42"/>
    <mergeCell ref="I28:I29"/>
    <mergeCell ref="A31:I31"/>
    <mergeCell ref="B32:C32"/>
    <mergeCell ref="B35:C35"/>
    <mergeCell ref="A36:D36"/>
    <mergeCell ref="A37:I37"/>
    <mergeCell ref="A2:I2"/>
    <mergeCell ref="G3:I3"/>
    <mergeCell ref="D4:F4"/>
    <mergeCell ref="D5:D6"/>
    <mergeCell ref="A14:I14"/>
    <mergeCell ref="B12:C12"/>
    <mergeCell ref="A22:D22"/>
    <mergeCell ref="B10:C10"/>
    <mergeCell ref="I5:I6"/>
    <mergeCell ref="A8:I8"/>
    <mergeCell ref="A5:A6"/>
    <mergeCell ref="F5:H5"/>
    <mergeCell ref="B9:C9"/>
    <mergeCell ref="B5:C6"/>
    <mergeCell ref="A23:I23"/>
    <mergeCell ref="B17:C17"/>
    <mergeCell ref="B19:C19"/>
    <mergeCell ref="B7:C7"/>
    <mergeCell ref="A13:D13"/>
    <mergeCell ref="B16:C16"/>
    <mergeCell ref="B18:C18"/>
    <mergeCell ref="B21:C21"/>
    <mergeCell ref="B20:C20"/>
    <mergeCell ref="B15:C15"/>
    <mergeCell ref="D25:F25"/>
    <mergeCell ref="B33:C33"/>
    <mergeCell ref="B30:C30"/>
    <mergeCell ref="A28:A29"/>
    <mergeCell ref="B28:C29"/>
    <mergeCell ref="B38:C38"/>
    <mergeCell ref="D28:D29"/>
    <mergeCell ref="F28:H2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2023-02-08T05:07:07Z</dcterms:modified>
</cp:coreProperties>
</file>